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0" windowWidth="15360" windowHeight="8730" tabRatio="340"/>
  </bookViews>
  <sheets>
    <sheet name="2014년도 발주계획" sheetId="8" r:id="rId1"/>
    <sheet name="2005발주계획" sheetId="7" state="hidden" r:id="rId2"/>
  </sheets>
  <definedNames>
    <definedName name="_xlnm.Print_Titles" localSheetId="0">'2014년도 발주계획'!$4:$4</definedName>
  </definedNames>
  <calcPr calcId="125725"/>
</workbook>
</file>

<file path=xl/calcChain.xml><?xml version="1.0" encoding="utf-8"?>
<calcChain xmlns="http://schemas.openxmlformats.org/spreadsheetml/2006/main">
  <c r="E113" i="7"/>
  <c r="E119"/>
  <c r="E121"/>
  <c r="E78"/>
  <c r="E9"/>
  <c r="E15"/>
  <c r="E4" s="1"/>
  <c r="E17"/>
  <c r="E19"/>
  <c r="E48"/>
  <c r="E61"/>
  <c r="E20" s="1"/>
  <c r="E67"/>
  <c r="E77"/>
  <c r="C113"/>
  <c r="C61"/>
  <c r="C48"/>
  <c r="C15"/>
  <c r="C9"/>
  <c r="E3" l="1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>발주예정</t>
        </r>
        <r>
          <rPr>
            <b/>
            <sz val="9"/>
            <color indexed="81"/>
            <rFont val="돋움"/>
            <family val="3"/>
            <charset val="129"/>
          </rPr>
          <t>월 작성</t>
        </r>
      </text>
    </comment>
    <comment ref="C4" authorId="0">
      <text>
        <r>
          <rPr>
            <b/>
            <sz val="9"/>
            <color indexed="81"/>
            <rFont val="돋움"/>
            <family val="3"/>
            <charset val="129"/>
          </rPr>
          <t>건설산업기본법, 전기공사업법, 정보통신공사업법, 소방시설공사업법, 문화재 수리 등에 관한 법률 등에 따른 구분</t>
        </r>
      </text>
    </comment>
    <comment ref="E4" authorId="0">
      <text>
        <r>
          <rPr>
            <b/>
            <sz val="9"/>
            <color indexed="81"/>
            <rFont val="돋움"/>
            <family val="3"/>
            <charset val="129"/>
          </rPr>
          <t>착공월, 준공월 작성</t>
        </r>
      </text>
    </comment>
    <comment ref="G4" authorId="0">
      <text>
        <r>
          <rPr>
            <b/>
            <sz val="9"/>
            <color indexed="81"/>
            <rFont val="돋움"/>
            <family val="3"/>
            <charset val="129"/>
          </rPr>
          <t>주요 공종의 공사량 작성</t>
        </r>
      </text>
    </comment>
    <comment ref="H4" authorId="0">
      <text>
        <r>
          <rPr>
            <b/>
            <sz val="9"/>
            <color indexed="81"/>
            <rFont val="돋움"/>
            <family val="3"/>
            <charset val="129"/>
          </rPr>
          <t>단위 천원으로 통일</t>
        </r>
      </text>
    </comment>
  </commentList>
</comments>
</file>

<file path=xl/sharedStrings.xml><?xml version="1.0" encoding="utf-8"?>
<sst xmlns="http://schemas.openxmlformats.org/spreadsheetml/2006/main" count="2276" uniqueCount="984">
  <si>
    <t>1식</t>
    <phoneticPr fontId="2" type="noConversion"/>
  </si>
  <si>
    <t>2식</t>
  </si>
  <si>
    <t>용역</t>
    <phoneticPr fontId="2" type="noConversion"/>
  </si>
  <si>
    <t>1월</t>
    <phoneticPr fontId="2" type="noConversion"/>
  </si>
  <si>
    <t>2월</t>
    <phoneticPr fontId="2" type="noConversion"/>
  </si>
  <si>
    <t>1식</t>
    <phoneticPr fontId="2" type="noConversion"/>
  </si>
  <si>
    <t>도민생활수준및의식구조조사 조사표응답결과 내검 및 전산입력용역</t>
    <phoneticPr fontId="2" type="noConversion"/>
  </si>
  <si>
    <t>용역</t>
    <phoneticPr fontId="2" type="noConversion"/>
  </si>
  <si>
    <t>6월</t>
    <phoneticPr fontId="2" type="noConversion"/>
  </si>
  <si>
    <t>물품</t>
    <phoneticPr fontId="2" type="noConversion"/>
  </si>
  <si>
    <t>정책기획관실</t>
    <phoneticPr fontId="2" type="noConversion"/>
  </si>
  <si>
    <t>물품</t>
    <phoneticPr fontId="2" type="noConversion"/>
  </si>
  <si>
    <t>정보통신담당관실</t>
    <phoneticPr fontId="2" type="noConversion"/>
  </si>
  <si>
    <t>정보통신담당관실</t>
    <phoneticPr fontId="2" type="noConversion"/>
  </si>
  <si>
    <t>용역</t>
    <phoneticPr fontId="2" type="noConversion"/>
  </si>
  <si>
    <t>1월</t>
    <phoneticPr fontId="2" type="noConversion"/>
  </si>
  <si>
    <t>소프트웨어1식</t>
    <phoneticPr fontId="2" type="noConversion"/>
  </si>
  <si>
    <t>공사</t>
    <phoneticPr fontId="2" type="noConversion"/>
  </si>
  <si>
    <t>요금등산장비 교체</t>
    <phoneticPr fontId="2" type="noConversion"/>
  </si>
  <si>
    <t>1식</t>
    <phoneticPr fontId="2" type="noConversion"/>
  </si>
  <si>
    <t>9월</t>
    <phoneticPr fontId="2" type="noConversion"/>
  </si>
  <si>
    <t>11월</t>
    <phoneticPr fontId="2" type="noConversion"/>
  </si>
  <si>
    <t>물품</t>
    <phoneticPr fontId="2" type="noConversion"/>
  </si>
  <si>
    <t>4월</t>
    <phoneticPr fontId="2" type="noConversion"/>
  </si>
  <si>
    <t>1식</t>
    <phoneticPr fontId="2" type="noConversion"/>
  </si>
  <si>
    <t>8월</t>
    <phoneticPr fontId="2" type="noConversion"/>
  </si>
  <si>
    <t>12월</t>
    <phoneticPr fontId="2" type="noConversion"/>
  </si>
  <si>
    <t>공사</t>
    <phoneticPr fontId="2" type="noConversion"/>
  </si>
  <si>
    <t>공사</t>
    <phoneticPr fontId="2" type="noConversion"/>
  </si>
  <si>
    <t>총무과</t>
    <phoneticPr fontId="2" type="noConversion"/>
  </si>
  <si>
    <t>2월</t>
    <phoneticPr fontId="2" type="noConversion"/>
  </si>
  <si>
    <t>3월</t>
    <phoneticPr fontId="2" type="noConversion"/>
  </si>
  <si>
    <t>민간인유공자표창</t>
    <phoneticPr fontId="2" type="noConversion"/>
  </si>
  <si>
    <t>3월</t>
    <phoneticPr fontId="2" type="noConversion"/>
  </si>
  <si>
    <t>물품</t>
    <phoneticPr fontId="2" type="noConversion"/>
  </si>
  <si>
    <t>용역</t>
    <phoneticPr fontId="2" type="noConversion"/>
  </si>
  <si>
    <t>1식</t>
    <phoneticPr fontId="2" type="noConversion"/>
  </si>
  <si>
    <t>용역</t>
    <phoneticPr fontId="2" type="noConversion"/>
  </si>
  <si>
    <t>2권 100질</t>
    <phoneticPr fontId="2" type="noConversion"/>
  </si>
  <si>
    <t>3정</t>
    <phoneticPr fontId="2" type="noConversion"/>
  </si>
  <si>
    <t>10월</t>
    <phoneticPr fontId="2" type="noConversion"/>
  </si>
  <si>
    <t>물품</t>
    <phoneticPr fontId="2" type="noConversion"/>
  </si>
  <si>
    <t>1식</t>
    <phoneticPr fontId="2" type="noConversion"/>
  </si>
  <si>
    <t>용역</t>
    <phoneticPr fontId="2" type="noConversion"/>
  </si>
  <si>
    <t>광역교통기획단</t>
    <phoneticPr fontId="2" type="noConversion"/>
  </si>
  <si>
    <t>공사</t>
    <phoneticPr fontId="2" type="noConversion"/>
  </si>
  <si>
    <t>5월</t>
    <phoneticPr fontId="2" type="noConversion"/>
  </si>
  <si>
    <t>농수산유통과</t>
    <phoneticPr fontId="2" type="noConversion"/>
  </si>
  <si>
    <t>매분기 또는 필요시</t>
    <phoneticPr fontId="2" type="noConversion"/>
  </si>
  <si>
    <t>공무원유공자표창</t>
    <phoneticPr fontId="2" type="noConversion"/>
  </si>
  <si>
    <t>4명기준</t>
    <phoneticPr fontId="2" type="noConversion"/>
  </si>
  <si>
    <t>7월</t>
    <phoneticPr fontId="2" type="noConversion"/>
  </si>
  <si>
    <t>교통영향평가서보관모빌랙구입</t>
    <phoneticPr fontId="2" type="noConversion"/>
  </si>
  <si>
    <t>고양~수색간 15.6KM</t>
    <phoneticPr fontId="2" type="noConversion"/>
  </si>
  <si>
    <t>2월</t>
    <phoneticPr fontId="2" type="noConversion"/>
  </si>
  <si>
    <t>2005년 경기도본청 시설공사 및 물품구매, 용역 발주계획</t>
    <phoneticPr fontId="2" type="noConversion"/>
  </si>
  <si>
    <t>실과명</t>
    <phoneticPr fontId="2" type="noConversion"/>
  </si>
  <si>
    <t>물량 및 규모</t>
    <phoneticPr fontId="2" type="noConversion"/>
  </si>
  <si>
    <t>인터넷홈페이지 운영</t>
    <phoneticPr fontId="2" type="noConversion"/>
  </si>
  <si>
    <t>공보관실</t>
    <phoneticPr fontId="2" type="noConversion"/>
  </si>
  <si>
    <t>정책기획관실</t>
    <phoneticPr fontId="2" type="noConversion"/>
  </si>
  <si>
    <t>내검 : 조사표 50,000매
전산입력 : 9,700,000스트록</t>
    <phoneticPr fontId="2" type="noConversion"/>
  </si>
  <si>
    <t>정보시스템통합유지보수용역</t>
    <phoneticPr fontId="2" type="noConversion"/>
  </si>
  <si>
    <t>자동차관리외9식</t>
    <phoneticPr fontId="2" type="noConversion"/>
  </si>
  <si>
    <t>지방행정정보망관련통신장비유지보수용역</t>
    <phoneticPr fontId="2" type="noConversion"/>
  </si>
  <si>
    <t>농어촌관광 정보화마을 조성</t>
    <phoneticPr fontId="2" type="noConversion"/>
  </si>
  <si>
    <t>ATM/S/W외 6종</t>
    <phoneticPr fontId="2" type="noConversion"/>
  </si>
  <si>
    <t>소비자보호센터 홍보물제작</t>
    <phoneticPr fontId="2" type="noConversion"/>
  </si>
  <si>
    <t>10,000부</t>
    <phoneticPr fontId="2" type="noConversion"/>
  </si>
  <si>
    <t>도시가스소비자요금산정용역</t>
    <phoneticPr fontId="2" type="noConversion"/>
  </si>
  <si>
    <t>총무과</t>
    <phoneticPr fontId="2" type="noConversion"/>
  </si>
  <si>
    <t>2월</t>
    <phoneticPr fontId="2" type="noConversion"/>
  </si>
  <si>
    <t>기록정보센터 소독처리 시설설치</t>
    <phoneticPr fontId="2" type="noConversion"/>
  </si>
  <si>
    <t>총무과</t>
    <phoneticPr fontId="2" type="noConversion"/>
  </si>
  <si>
    <t>자치행정과</t>
    <phoneticPr fontId="2" type="noConversion"/>
  </si>
  <si>
    <t>손목시계(1,900)점</t>
    <phoneticPr fontId="2" type="noConversion"/>
  </si>
  <si>
    <t>건물 및 기타물건시가 표준액 조정지침서 제작</t>
    <phoneticPr fontId="2" type="noConversion"/>
  </si>
  <si>
    <t>500부</t>
    <phoneticPr fontId="2" type="noConversion"/>
  </si>
  <si>
    <t>어린이 세무교실만화제작</t>
    <phoneticPr fontId="2" type="noConversion"/>
  </si>
  <si>
    <t>사이버중앙도서관 전산장비유지보수용역</t>
    <phoneticPr fontId="2" type="noConversion"/>
  </si>
  <si>
    <t>3월</t>
    <phoneticPr fontId="2" type="noConversion"/>
  </si>
  <si>
    <t>산림병해충약제구입</t>
    <phoneticPr fontId="2" type="noConversion"/>
  </si>
  <si>
    <t>1,000부</t>
    <phoneticPr fontId="2" type="noConversion"/>
  </si>
  <si>
    <t>내륙습지생태계조사</t>
    <phoneticPr fontId="2" type="noConversion"/>
  </si>
  <si>
    <t>교통행정과</t>
    <phoneticPr fontId="2" type="noConversion"/>
  </si>
  <si>
    <t>10월</t>
    <phoneticPr fontId="2" type="noConversion"/>
  </si>
  <si>
    <t>건설계획과</t>
    <phoneticPr fontId="2" type="noConversion"/>
  </si>
  <si>
    <t>지적삼각점보호표지설치</t>
    <phoneticPr fontId="2" type="noConversion"/>
  </si>
  <si>
    <t>보건위생과</t>
    <phoneticPr fontId="2" type="noConversion"/>
  </si>
  <si>
    <t>소외계층이동진료약품및재료구입</t>
    <phoneticPr fontId="2" type="noConversion"/>
  </si>
  <si>
    <t>4월</t>
    <phoneticPr fontId="2" type="noConversion"/>
  </si>
  <si>
    <t>1/4분기</t>
    <phoneticPr fontId="2" type="noConversion"/>
  </si>
  <si>
    <t>2/4분기</t>
    <phoneticPr fontId="2" type="noConversion"/>
  </si>
  <si>
    <t>3/4분기</t>
    <phoneticPr fontId="2" type="noConversion"/>
  </si>
  <si>
    <t>4/4분기</t>
    <phoneticPr fontId="2" type="noConversion"/>
  </si>
  <si>
    <t>5건</t>
    <phoneticPr fontId="2" type="noConversion"/>
  </si>
  <si>
    <t>회계과</t>
    <phoneticPr fontId="2" type="noConversion"/>
  </si>
  <si>
    <t>1식</t>
    <phoneticPr fontId="2" type="noConversion"/>
  </si>
  <si>
    <t>용역</t>
    <phoneticPr fontId="2" type="noConversion"/>
  </si>
  <si>
    <t>1월</t>
    <phoneticPr fontId="2" type="noConversion"/>
  </si>
  <si>
    <t>BRT시스템 구축에 따른 기본 및 실시설계 용역</t>
    <phoneticPr fontId="2" type="noConversion"/>
  </si>
  <si>
    <t>지적삼각점보호표지설치</t>
    <phoneticPr fontId="2" type="noConversion"/>
  </si>
  <si>
    <t>총기류등 사격용품구입</t>
    <phoneticPr fontId="2" type="noConversion"/>
  </si>
  <si>
    <t>근대5종(펜싱,수영,사격,승마,육상)용품 구입</t>
    <phoneticPr fontId="2" type="noConversion"/>
  </si>
  <si>
    <t>에너지절약 홍보물 구입</t>
    <phoneticPr fontId="2" type="noConversion"/>
  </si>
  <si>
    <t>끼-TV인터넷방송운영</t>
    <phoneticPr fontId="2" type="noConversion"/>
  </si>
  <si>
    <t>수출지원안내책자제작</t>
    <phoneticPr fontId="2" type="noConversion"/>
  </si>
  <si>
    <t>12대</t>
    <phoneticPr fontId="2" type="noConversion"/>
  </si>
  <si>
    <t>발주시기</t>
    <phoneticPr fontId="2" type="noConversion"/>
  </si>
  <si>
    <t>사업명</t>
    <phoneticPr fontId="2" type="noConversion"/>
  </si>
  <si>
    <t>사업금액(천원)</t>
    <phoneticPr fontId="2" type="noConversion"/>
  </si>
  <si>
    <t>비고</t>
    <phoneticPr fontId="2" type="noConversion"/>
  </si>
  <si>
    <t>기록정보센터 탈산처리 시설설치</t>
    <phoneticPr fontId="2" type="noConversion"/>
  </si>
  <si>
    <t>기록정보센터기록물열람실 및 보존서고설치</t>
    <phoneticPr fontId="2" type="noConversion"/>
  </si>
  <si>
    <t>2월</t>
    <phoneticPr fontId="2" type="noConversion"/>
  </si>
  <si>
    <t>김포가양~서울시계11.5KM</t>
    <phoneticPr fontId="2" type="noConversion"/>
  </si>
  <si>
    <t>지적과</t>
    <phoneticPr fontId="2" type="noConversion"/>
  </si>
  <si>
    <t>42점</t>
    <phoneticPr fontId="2" type="noConversion"/>
  </si>
  <si>
    <t>단일망교환기증설(INFOREX M-150)공사</t>
    <phoneticPr fontId="2" type="noConversion"/>
  </si>
  <si>
    <t>셀프증설 및 카드</t>
    <phoneticPr fontId="2" type="noConversion"/>
  </si>
  <si>
    <t>190점</t>
    <phoneticPr fontId="2" type="noConversion"/>
  </si>
  <si>
    <t>10월</t>
    <phoneticPr fontId="2" type="noConversion"/>
  </si>
  <si>
    <t>고양시BRT시범사업구축 공사</t>
    <phoneticPr fontId="2" type="noConversion"/>
  </si>
  <si>
    <t>정보통신담당관실</t>
    <phoneticPr fontId="2" type="noConversion"/>
  </si>
  <si>
    <t>도-사업소간 정보망개선사업</t>
    <phoneticPr fontId="2" type="noConversion"/>
  </si>
  <si>
    <t>건설계획과</t>
    <phoneticPr fontId="2" type="noConversion"/>
  </si>
  <si>
    <t>제설기고무삽날구입</t>
    <phoneticPr fontId="2" type="noConversion"/>
  </si>
  <si>
    <t>64개</t>
    <phoneticPr fontId="2" type="noConversion"/>
  </si>
  <si>
    <t>기록물정보센터 항온항습기 구입</t>
    <phoneticPr fontId="2" type="noConversion"/>
  </si>
  <si>
    <t>1대</t>
    <phoneticPr fontId="2" type="noConversion"/>
  </si>
  <si>
    <t>체육진흥과</t>
    <phoneticPr fontId="2" type="noConversion"/>
  </si>
  <si>
    <t>체육진흥과</t>
    <phoneticPr fontId="2" type="noConversion"/>
  </si>
  <si>
    <t>산림녹지과</t>
    <phoneticPr fontId="2" type="noConversion"/>
  </si>
  <si>
    <t>조림용 묘목구입</t>
    <phoneticPr fontId="2" type="noConversion"/>
  </si>
  <si>
    <t>1,704천본</t>
    <phoneticPr fontId="2" type="noConversion"/>
  </si>
  <si>
    <t>양면옵셋인쇄기 구입(자동양면인쇄기)</t>
    <phoneticPr fontId="2" type="noConversion"/>
  </si>
  <si>
    <t>1대</t>
    <phoneticPr fontId="2" type="noConversion"/>
  </si>
  <si>
    <t>세정과</t>
    <phoneticPr fontId="2" type="noConversion"/>
  </si>
  <si>
    <t>20,000부</t>
    <phoneticPr fontId="2" type="noConversion"/>
  </si>
  <si>
    <t>물품</t>
    <phoneticPr fontId="2" type="noConversion"/>
  </si>
  <si>
    <t>세정과</t>
    <phoneticPr fontId="2" type="noConversion"/>
  </si>
  <si>
    <t>3월</t>
    <phoneticPr fontId="2" type="noConversion"/>
  </si>
  <si>
    <t>성실납세자 인증서,현판제작</t>
    <phoneticPr fontId="2" type="noConversion"/>
  </si>
  <si>
    <t>552개</t>
    <phoneticPr fontId="2" type="noConversion"/>
  </si>
  <si>
    <t>민방위과</t>
    <phoneticPr fontId="2" type="noConversion"/>
  </si>
  <si>
    <t>무선중계기구입</t>
    <phoneticPr fontId="2" type="noConversion"/>
  </si>
  <si>
    <t>민방위 경보DB서버장비구입</t>
    <phoneticPr fontId="2" type="noConversion"/>
  </si>
  <si>
    <t>산림녹지과</t>
    <phoneticPr fontId="2" type="noConversion"/>
  </si>
  <si>
    <t>식목일행사용나무구입</t>
    <phoneticPr fontId="2" type="noConversion"/>
  </si>
  <si>
    <t>3천본</t>
    <phoneticPr fontId="2" type="noConversion"/>
  </si>
  <si>
    <t>산림녹지과</t>
    <phoneticPr fontId="2" type="noConversion"/>
  </si>
  <si>
    <t>1천리터,200KG</t>
    <phoneticPr fontId="2" type="noConversion"/>
  </si>
  <si>
    <t>전염병예방장비구입</t>
    <phoneticPr fontId="2" type="noConversion"/>
  </si>
  <si>
    <t>행정정보시스템 용량증설 보강</t>
    <phoneticPr fontId="2" type="noConversion"/>
  </si>
  <si>
    <t>1식</t>
    <phoneticPr fontId="2" type="noConversion"/>
  </si>
  <si>
    <t>문화정책과</t>
    <phoneticPr fontId="2" type="noConversion"/>
  </si>
  <si>
    <t>경기문화재총람(국가지정편)발간</t>
    <phoneticPr fontId="2" type="noConversion"/>
  </si>
  <si>
    <t>환경정책과</t>
    <phoneticPr fontId="2" type="noConversion"/>
  </si>
  <si>
    <t>환경일기장발간</t>
    <phoneticPr fontId="2" type="noConversion"/>
  </si>
  <si>
    <t>600,000부</t>
    <phoneticPr fontId="2" type="noConversion"/>
  </si>
  <si>
    <t>자동기상관측장비 예비부품 구입</t>
    <phoneticPr fontId="2" type="noConversion"/>
  </si>
  <si>
    <t>4set</t>
    <phoneticPr fontId="2" type="noConversion"/>
  </si>
  <si>
    <t>보건위생과</t>
    <phoneticPr fontId="2" type="noConversion"/>
  </si>
  <si>
    <t>말라리아방역약품구입</t>
    <phoneticPr fontId="2" type="noConversion"/>
  </si>
  <si>
    <t>재해대비용방역약품구입</t>
    <phoneticPr fontId="2" type="noConversion"/>
  </si>
  <si>
    <t>정책기획관실</t>
    <phoneticPr fontId="2" type="noConversion"/>
  </si>
  <si>
    <t>6월</t>
    <phoneticPr fontId="2" type="noConversion"/>
  </si>
  <si>
    <t>도민생활수준및의식구조조사 답례품구입</t>
    <phoneticPr fontId="2" type="noConversion"/>
  </si>
  <si>
    <t>칫솔 : 55,200개</t>
    <phoneticPr fontId="2" type="noConversion"/>
  </si>
  <si>
    <t>경제항만과</t>
    <phoneticPr fontId="2" type="noConversion"/>
  </si>
  <si>
    <t>정보통신담당관실</t>
    <phoneticPr fontId="2" type="noConversion"/>
  </si>
  <si>
    <t>7월</t>
    <phoneticPr fontId="2" type="noConversion"/>
  </si>
  <si>
    <t>행정S/W 구입</t>
    <phoneticPr fontId="2" type="noConversion"/>
  </si>
  <si>
    <t>환경백서발간</t>
    <phoneticPr fontId="2" type="noConversion"/>
  </si>
  <si>
    <t>1,000부</t>
    <phoneticPr fontId="2" type="noConversion"/>
  </si>
  <si>
    <t>산업정책과</t>
    <phoneticPr fontId="2" type="noConversion"/>
  </si>
  <si>
    <t>솔라계산기등 2종 1,800개</t>
    <phoneticPr fontId="2" type="noConversion"/>
  </si>
  <si>
    <t>소비자보호센터 홍보물제작</t>
    <phoneticPr fontId="2" type="noConversion"/>
  </si>
  <si>
    <t>10,000부</t>
    <phoneticPr fontId="2" type="noConversion"/>
  </si>
  <si>
    <t>인구주택총조사홍보물 제작</t>
    <phoneticPr fontId="2" type="noConversion"/>
  </si>
  <si>
    <t>선전홍보탑 및 육교현판 12개</t>
    <phoneticPr fontId="2" type="noConversion"/>
  </si>
  <si>
    <t>10월</t>
    <phoneticPr fontId="2" type="noConversion"/>
  </si>
  <si>
    <t>백신프로그램구입</t>
    <phoneticPr fontId="2" type="noConversion"/>
  </si>
  <si>
    <t>프로그램2,200본</t>
    <phoneticPr fontId="2" type="noConversion"/>
  </si>
  <si>
    <t>38,000부</t>
    <phoneticPr fontId="2" type="noConversion"/>
  </si>
  <si>
    <t>에너지소비절약 홍보물제작</t>
    <phoneticPr fontId="2" type="noConversion"/>
  </si>
  <si>
    <t>캘린더 4,000부</t>
    <phoneticPr fontId="2" type="noConversion"/>
  </si>
  <si>
    <t>산업단지안내 및 홍보책자 제작</t>
    <phoneticPr fontId="2" type="noConversion"/>
  </si>
  <si>
    <t>12월</t>
    <phoneticPr fontId="2" type="noConversion"/>
  </si>
  <si>
    <t>자치행정과</t>
    <phoneticPr fontId="2" type="noConversion"/>
  </si>
  <si>
    <t>손목시계(3,000점)</t>
    <phoneticPr fontId="2" type="noConversion"/>
  </si>
  <si>
    <t>공보관실</t>
    <phoneticPr fontId="2" type="noConversion"/>
  </si>
  <si>
    <t>12개월</t>
    <phoneticPr fontId="2" type="noConversion"/>
  </si>
  <si>
    <t>주간경기 택배 및 도우미 배포 용역</t>
    <phoneticPr fontId="2" type="noConversion"/>
  </si>
  <si>
    <t>445개소,20명</t>
    <phoneticPr fontId="2" type="noConversion"/>
  </si>
  <si>
    <t>주간경기우편발송</t>
    <phoneticPr fontId="2" type="noConversion"/>
  </si>
  <si>
    <t>160,000건</t>
    <phoneticPr fontId="2" type="noConversion"/>
  </si>
  <si>
    <t>경기넷유지보수</t>
    <phoneticPr fontId="2" type="noConversion"/>
  </si>
  <si>
    <t>1식</t>
    <phoneticPr fontId="2" type="noConversion"/>
  </si>
  <si>
    <t>용역</t>
    <phoneticPr fontId="2" type="noConversion"/>
  </si>
  <si>
    <t>사이버마켓팅사업</t>
    <phoneticPr fontId="2" type="noConversion"/>
  </si>
  <si>
    <t>모바일 경기넷구축</t>
    <phoneticPr fontId="2" type="noConversion"/>
  </si>
  <si>
    <t>6월</t>
    <phoneticPr fontId="2" type="noConversion"/>
  </si>
  <si>
    <t>정보통신담당관실</t>
    <phoneticPr fontId="2" type="noConversion"/>
  </si>
  <si>
    <t>2월</t>
    <phoneticPr fontId="2" type="noConversion"/>
  </si>
  <si>
    <t>구내통신장비유지보수용역</t>
    <phoneticPr fontId="2" type="noConversion"/>
  </si>
  <si>
    <t>청내통신시설</t>
    <phoneticPr fontId="2" type="noConversion"/>
  </si>
  <si>
    <t>1월</t>
    <phoneticPr fontId="2" type="noConversion"/>
  </si>
  <si>
    <t>ATM/S/W외 24종</t>
    <phoneticPr fontId="2" type="noConversion"/>
  </si>
  <si>
    <t>시도행정정보화사업 기초자료 구축</t>
    <phoneticPr fontId="2" type="noConversion"/>
  </si>
  <si>
    <t>산업정책과</t>
    <phoneticPr fontId="2" type="noConversion"/>
  </si>
  <si>
    <t>문화정책과</t>
    <phoneticPr fontId="2" type="noConversion"/>
  </si>
  <si>
    <t>관광과</t>
    <phoneticPr fontId="2" type="noConversion"/>
  </si>
  <si>
    <t>제4차권역별관광개발 계획수립 연구용역</t>
    <phoneticPr fontId="2" type="noConversion"/>
  </si>
  <si>
    <t>환경정책과</t>
    <phoneticPr fontId="2" type="noConversion"/>
  </si>
  <si>
    <t>도립환경교육센터건립 기본조사</t>
    <phoneticPr fontId="2" type="noConversion"/>
  </si>
  <si>
    <t>환경보전과</t>
    <phoneticPr fontId="2" type="noConversion"/>
  </si>
  <si>
    <t>수도권대기환경관리시행계획수립을 위한 용역</t>
    <phoneticPr fontId="2" type="noConversion"/>
  </si>
  <si>
    <t>용역</t>
    <phoneticPr fontId="2" type="noConversion"/>
  </si>
  <si>
    <t>2월</t>
    <phoneticPr fontId="2" type="noConversion"/>
  </si>
  <si>
    <t>경기도도시철도기본계획수립용역</t>
    <phoneticPr fontId="2" type="noConversion"/>
  </si>
  <si>
    <t>토지조합정보망구축 용역</t>
    <phoneticPr fontId="2" type="noConversion"/>
  </si>
  <si>
    <t>경기사이버장터운영</t>
    <phoneticPr fontId="2" type="noConversion"/>
  </si>
  <si>
    <t>공보관실</t>
    <phoneticPr fontId="2" type="noConversion"/>
  </si>
  <si>
    <t>주간경기 편집·조판 용역</t>
    <phoneticPr fontId="2" type="noConversion"/>
  </si>
  <si>
    <t>22회</t>
    <phoneticPr fontId="2" type="noConversion"/>
  </si>
  <si>
    <t>회계과</t>
    <phoneticPr fontId="2" type="noConversion"/>
  </si>
  <si>
    <t>4월</t>
    <phoneticPr fontId="2" type="noConversion"/>
  </si>
  <si>
    <t>제2별관 동력전원설치공사</t>
    <phoneticPr fontId="2" type="noConversion"/>
  </si>
  <si>
    <t>세계관 전면(구관-의회)연결통로 설치공사</t>
    <phoneticPr fontId="2" type="noConversion"/>
  </si>
  <si>
    <t>4월</t>
    <phoneticPr fontId="2" type="noConversion"/>
  </si>
  <si>
    <t>변압기 교체공사</t>
    <phoneticPr fontId="2" type="noConversion"/>
  </si>
  <si>
    <t>공보관실</t>
    <phoneticPr fontId="2" type="noConversion"/>
  </si>
  <si>
    <t>주간경기인쇄</t>
    <phoneticPr fontId="2" type="noConversion"/>
  </si>
  <si>
    <t>회당260천부</t>
    <phoneticPr fontId="2" type="noConversion"/>
  </si>
  <si>
    <t>물품</t>
    <phoneticPr fontId="2" type="noConversion"/>
  </si>
  <si>
    <t>정보통신담당관실</t>
    <phoneticPr fontId="2" type="noConversion"/>
  </si>
  <si>
    <t>1월</t>
    <phoneticPr fontId="2" type="noConversion"/>
  </si>
  <si>
    <t>05도민 정보화교육교재제작</t>
    <phoneticPr fontId="2" type="noConversion"/>
  </si>
  <si>
    <t>12,300부</t>
    <phoneticPr fontId="2" type="noConversion"/>
  </si>
  <si>
    <t>투자진흥과</t>
    <phoneticPr fontId="2" type="noConversion"/>
  </si>
  <si>
    <t>경기도투자정책홍보물제작</t>
    <phoneticPr fontId="2" type="noConversion"/>
  </si>
  <si>
    <t>7,000부</t>
    <phoneticPr fontId="2" type="noConversion"/>
  </si>
  <si>
    <t>국제통상과</t>
    <phoneticPr fontId="2" type="noConversion"/>
  </si>
  <si>
    <t>10,000부</t>
    <phoneticPr fontId="2" type="noConversion"/>
  </si>
  <si>
    <t>총무과</t>
    <phoneticPr fontId="2" type="noConversion"/>
  </si>
  <si>
    <t>발간실 인쇄용지 구입</t>
    <phoneticPr fontId="2" type="noConversion"/>
  </si>
  <si>
    <t>365연</t>
    <phoneticPr fontId="2" type="noConversion"/>
  </si>
  <si>
    <t>발간실 편집용컴퓨터 대체구입</t>
    <phoneticPr fontId="2" type="noConversion"/>
  </si>
  <si>
    <t>10대</t>
    <phoneticPr fontId="2" type="noConversion"/>
  </si>
  <si>
    <t xml:space="preserve">발간실 프린터 및 편집프로그램 </t>
    <phoneticPr fontId="2" type="noConversion"/>
  </si>
  <si>
    <t>회계과</t>
    <phoneticPr fontId="2" type="noConversion"/>
  </si>
  <si>
    <t>1월</t>
    <phoneticPr fontId="2" type="noConversion"/>
  </si>
  <si>
    <t>차량및보일러용유류구입</t>
    <phoneticPr fontId="2" type="noConversion"/>
  </si>
  <si>
    <t>148천리터</t>
    <phoneticPr fontId="2" type="noConversion"/>
  </si>
  <si>
    <t>해양수산과</t>
    <phoneticPr fontId="2" type="noConversion"/>
  </si>
  <si>
    <t>어업지도선 운항용 경유구입</t>
    <phoneticPr fontId="2" type="noConversion"/>
  </si>
  <si>
    <t>237천리터</t>
    <phoneticPr fontId="2" type="noConversion"/>
  </si>
  <si>
    <t>법무담당관실</t>
    <phoneticPr fontId="2" type="noConversion"/>
  </si>
  <si>
    <t>2월</t>
    <phoneticPr fontId="2" type="noConversion"/>
  </si>
  <si>
    <t>회계과</t>
    <phoneticPr fontId="2" type="noConversion"/>
  </si>
  <si>
    <t>3월</t>
    <phoneticPr fontId="2" type="noConversion"/>
  </si>
  <si>
    <t>인원증원용 비품구입</t>
    <phoneticPr fontId="2" type="noConversion"/>
  </si>
  <si>
    <t>차량구입</t>
    <phoneticPr fontId="2" type="noConversion"/>
  </si>
  <si>
    <t>4대</t>
    <phoneticPr fontId="2" type="noConversion"/>
  </si>
  <si>
    <t>회의용 비품구입</t>
    <phoneticPr fontId="2" type="noConversion"/>
  </si>
  <si>
    <t>냉방기구입</t>
    <phoneticPr fontId="2" type="noConversion"/>
  </si>
  <si>
    <t>결산서류등 제작</t>
    <phoneticPr fontId="2" type="noConversion"/>
  </si>
  <si>
    <t>600부</t>
    <phoneticPr fontId="2" type="noConversion"/>
  </si>
  <si>
    <t>인원증원용 비품구입</t>
    <phoneticPr fontId="2" type="noConversion"/>
  </si>
  <si>
    <t>기록물및테마영상물제작</t>
    <phoneticPr fontId="2" type="noConversion"/>
  </si>
  <si>
    <t>경기도영상물 DVD전환사업</t>
    <phoneticPr fontId="2" type="noConversion"/>
  </si>
  <si>
    <t>DVD500장</t>
    <phoneticPr fontId="2" type="noConversion"/>
  </si>
  <si>
    <t>용역</t>
    <phoneticPr fontId="2" type="noConversion"/>
  </si>
  <si>
    <t>정보화마을활성화를위한 발전계획수립용역</t>
    <phoneticPr fontId="2" type="noConversion"/>
  </si>
  <si>
    <t>정보통신담당관실</t>
    <phoneticPr fontId="2" type="noConversion"/>
  </si>
  <si>
    <t>1월</t>
    <phoneticPr fontId="2" type="noConversion"/>
  </si>
  <si>
    <t>시도백업센터유지보수용역</t>
    <phoneticPr fontId="2" type="noConversion"/>
  </si>
  <si>
    <t>민방위과</t>
    <phoneticPr fontId="2" type="noConversion"/>
  </si>
  <si>
    <t>민방위경보시설유지관리용역</t>
    <phoneticPr fontId="2" type="noConversion"/>
  </si>
  <si>
    <t>기록물센터시설종합관리용역</t>
    <phoneticPr fontId="2" type="noConversion"/>
  </si>
  <si>
    <t>851평</t>
    <phoneticPr fontId="2" type="noConversion"/>
  </si>
  <si>
    <t>본청청소용역</t>
    <phoneticPr fontId="2" type="noConversion"/>
  </si>
  <si>
    <t>7,876평</t>
    <phoneticPr fontId="2" type="noConversion"/>
  </si>
  <si>
    <t>청사내폐기물위탁처리용역</t>
    <phoneticPr fontId="2" type="noConversion"/>
  </si>
  <si>
    <t>탄도항물양장 안정성검토 연구용역</t>
    <phoneticPr fontId="2" type="noConversion"/>
  </si>
  <si>
    <t>1식</t>
    <phoneticPr fontId="2" type="noConversion"/>
  </si>
  <si>
    <t>용역</t>
    <phoneticPr fontId="2" type="noConversion"/>
  </si>
  <si>
    <t>끼-TV홈페이지 유지관리용역</t>
    <phoneticPr fontId="2" type="noConversion"/>
  </si>
  <si>
    <t>해외홍보영문잡지 발행용역</t>
    <phoneticPr fontId="2" type="noConversion"/>
  </si>
  <si>
    <t>5,000부</t>
    <phoneticPr fontId="2" type="noConversion"/>
  </si>
  <si>
    <t>외국첨단기업 투자유치를위한아리랑TV광고</t>
    <phoneticPr fontId="2" type="noConversion"/>
  </si>
  <si>
    <t>1식</t>
    <phoneticPr fontId="2" type="noConversion"/>
  </si>
  <si>
    <t>용역</t>
    <phoneticPr fontId="2" type="noConversion"/>
  </si>
  <si>
    <t>회계과</t>
    <phoneticPr fontId="2" type="noConversion"/>
  </si>
  <si>
    <t>2월</t>
    <phoneticPr fontId="2" type="noConversion"/>
  </si>
  <si>
    <t>경기도청통근버스임차용역</t>
    <phoneticPr fontId="2" type="noConversion"/>
  </si>
  <si>
    <t>농업정책과</t>
    <phoneticPr fontId="2" type="noConversion"/>
  </si>
  <si>
    <t>경기농촌관광포털싸이트구축사업</t>
    <phoneticPr fontId="2" type="noConversion"/>
  </si>
  <si>
    <t>1건</t>
    <phoneticPr fontId="2" type="noConversion"/>
  </si>
  <si>
    <t>9건</t>
    <phoneticPr fontId="2" type="noConversion"/>
  </si>
  <si>
    <t>1건</t>
    <phoneticPr fontId="2" type="noConversion"/>
  </si>
  <si>
    <t>공사합계</t>
    <phoneticPr fontId="2" type="noConversion"/>
  </si>
  <si>
    <t>11건</t>
    <phoneticPr fontId="2" type="noConversion"/>
  </si>
  <si>
    <t>물품합계</t>
    <phoneticPr fontId="2" type="noConversion"/>
  </si>
  <si>
    <t>53건</t>
    <phoneticPr fontId="2" type="noConversion"/>
  </si>
  <si>
    <t>용역합계</t>
    <phoneticPr fontId="2" type="noConversion"/>
  </si>
  <si>
    <t>합계</t>
    <phoneticPr fontId="2" type="noConversion"/>
  </si>
  <si>
    <t>2/4분기</t>
    <phoneticPr fontId="2" type="noConversion"/>
  </si>
  <si>
    <t>3/4분기</t>
    <phoneticPr fontId="2" type="noConversion"/>
  </si>
  <si>
    <t>4/4분기</t>
    <phoneticPr fontId="2" type="noConversion"/>
  </si>
  <si>
    <t>1/4분기</t>
    <phoneticPr fontId="2" type="noConversion"/>
  </si>
  <si>
    <t>월간행정심판 소식지발간</t>
    <phoneticPr fontId="2" type="noConversion"/>
  </si>
  <si>
    <t>문화정책과</t>
    <phoneticPr fontId="2" type="noConversion"/>
  </si>
  <si>
    <t>학교용지부담금전산프로그램유지보수용역</t>
    <phoneticPr fontId="2" type="noConversion"/>
  </si>
  <si>
    <t>건설계획과</t>
    <phoneticPr fontId="2" type="noConversion"/>
  </si>
  <si>
    <t>6월</t>
    <phoneticPr fontId="2" type="noConversion"/>
  </si>
  <si>
    <t>통합영상감시시스템유지관리</t>
    <phoneticPr fontId="2" type="noConversion"/>
  </si>
  <si>
    <t>5건</t>
    <phoneticPr fontId="2" type="noConversion"/>
  </si>
  <si>
    <t>40건</t>
    <phoneticPr fontId="2" type="noConversion"/>
  </si>
  <si>
    <t>104건</t>
    <phoneticPr fontId="2" type="noConversion"/>
  </si>
  <si>
    <t>(단위:천원)</t>
    <phoneticPr fontId="2" type="noConversion"/>
  </si>
  <si>
    <t>사   업   명</t>
    <phoneticPr fontId="2" type="noConversion"/>
  </si>
  <si>
    <t>예산액</t>
    <phoneticPr fontId="2" type="noConversion"/>
  </si>
  <si>
    <t>발주처</t>
    <phoneticPr fontId="2" type="noConversion"/>
  </si>
  <si>
    <t>부서명
(전화번호)</t>
    <phoneticPr fontId="2" type="noConversion"/>
  </si>
  <si>
    <t>기관명</t>
    <phoneticPr fontId="2" type="noConversion"/>
  </si>
  <si>
    <t>연번</t>
    <phoneticPr fontId="2" type="noConversion"/>
  </si>
  <si>
    <t>공사내용</t>
    <phoneticPr fontId="2" type="noConversion"/>
  </si>
  <si>
    <t>착공월</t>
    <phoneticPr fontId="2" type="noConversion"/>
  </si>
  <si>
    <t>준공월</t>
    <phoneticPr fontId="2" type="noConversion"/>
  </si>
  <si>
    <t>* 신규 사업중 장기계속사업은 총사업기간, 총예산액 기재</t>
    <phoneticPr fontId="2" type="noConversion"/>
  </si>
  <si>
    <t>구분</t>
    <phoneticPr fontId="2" type="noConversion"/>
  </si>
  <si>
    <t>종합</t>
    <phoneticPr fontId="2" type="noConversion"/>
  </si>
  <si>
    <t>전문</t>
    <phoneticPr fontId="2" type="noConversion"/>
  </si>
  <si>
    <t>* 2천만원이상 모든 신규사업 작성 (소방, 전기, 정보통신, 문화재수리 등 포함 작성)</t>
    <phoneticPr fontId="2" type="noConversion"/>
  </si>
  <si>
    <t>사업기간</t>
    <phoneticPr fontId="2" type="noConversion"/>
  </si>
  <si>
    <t>발주시기</t>
    <phoneticPr fontId="2" type="noConversion"/>
  </si>
  <si>
    <t>양사 전천후 게이트볼장 건립</t>
  </si>
  <si>
    <t>하점 테니스장 이전 설치</t>
  </si>
  <si>
    <t>실내게이트볼장 1식</t>
  </si>
  <si>
    <t>테니스장 2면 조성</t>
  </si>
  <si>
    <t>강화군</t>
    <phoneticPr fontId="2" type="noConversion"/>
  </si>
  <si>
    <t>3</t>
    <phoneticPr fontId="2" type="noConversion"/>
  </si>
  <si>
    <t>8</t>
    <phoneticPr fontId="2" type="noConversion"/>
  </si>
  <si>
    <t>전문</t>
  </si>
  <si>
    <t>체력단련실 설치 및 재배치 공사</t>
    <phoneticPr fontId="2" type="noConversion"/>
  </si>
  <si>
    <t>안전행정과
(930-3227)</t>
    <phoneticPr fontId="2" type="noConversion"/>
  </si>
  <si>
    <t>체력단련실 설치</t>
    <phoneticPr fontId="2" type="noConversion"/>
  </si>
  <si>
    <t>화도초등학교 인조잔디 조성사업</t>
    <phoneticPr fontId="2" type="noConversion"/>
  </si>
  <si>
    <t>2</t>
    <phoneticPr fontId="2" type="noConversion"/>
  </si>
  <si>
    <t>5</t>
    <phoneticPr fontId="2" type="noConversion"/>
  </si>
  <si>
    <t>안전행정과
(930-3596)</t>
    <phoneticPr fontId="2" type="noConversion"/>
  </si>
  <si>
    <t>기관명: 강화군</t>
    <phoneticPr fontId="2" type="noConversion"/>
  </si>
  <si>
    <t>인조잔디 및 트랙 조성</t>
    <phoneticPr fontId="2" type="noConversion"/>
  </si>
  <si>
    <t>실내야구연습장 건립</t>
    <phoneticPr fontId="2" type="noConversion"/>
  </si>
  <si>
    <t>실내야구연습장 1식</t>
    <phoneticPr fontId="2" type="noConversion"/>
  </si>
  <si>
    <t>삼산 온천체험시설 조성사업</t>
    <phoneticPr fontId="2" type="noConversion"/>
  </si>
  <si>
    <t>2013.04</t>
    <phoneticPr fontId="2" type="noConversion"/>
  </si>
  <si>
    <t>2016.03</t>
    <phoneticPr fontId="2" type="noConversion"/>
  </si>
  <si>
    <t>연면적 9,165㎡,
족욕탕, 부대시설 등</t>
    <phoneticPr fontId="2" type="noConversion"/>
  </si>
  <si>
    <t>도시개발과
(930-3808)</t>
    <phoneticPr fontId="2" type="noConversion"/>
  </si>
  <si>
    <t>삼산 염전체험시설 조성사업</t>
    <phoneticPr fontId="2" type="noConversion"/>
  </si>
  <si>
    <t>2013.02</t>
    <phoneticPr fontId="2" type="noConversion"/>
  </si>
  <si>
    <t>2014.12</t>
    <phoneticPr fontId="2" type="noConversion"/>
  </si>
  <si>
    <t xml:space="preserve">연면적 11,380㎡,
염전시설, 체험장 </t>
    <phoneticPr fontId="2" type="noConversion"/>
  </si>
  <si>
    <t>도시개발과
(930-3848)</t>
    <phoneticPr fontId="2" type="noConversion"/>
  </si>
  <si>
    <t>현수막 지정게시대 설치</t>
    <phoneticPr fontId="2" type="noConversion"/>
  </si>
  <si>
    <t xml:space="preserve">신규설치 9개소
교체설치 1개소 </t>
    <phoneticPr fontId="2" type="noConversion"/>
  </si>
  <si>
    <t>도시개발과
(930-3437)</t>
    <phoneticPr fontId="2" type="noConversion"/>
  </si>
  <si>
    <t>농기계은행 삼산분점 증축</t>
    <phoneticPr fontId="2" type="noConversion"/>
  </si>
  <si>
    <t>2013.10</t>
    <phoneticPr fontId="2" type="noConversion"/>
  </si>
  <si>
    <t>연면적 330㎡, 지상1층,철골판낼조</t>
    <phoneticPr fontId="2" type="noConversion"/>
  </si>
  <si>
    <t>농업기술센터</t>
    <phoneticPr fontId="2" type="noConversion"/>
  </si>
  <si>
    <t>기술지원과
(930-4176)</t>
    <phoneticPr fontId="2" type="noConversion"/>
  </si>
  <si>
    <t>농경문화관 리모델링 공사</t>
    <phoneticPr fontId="2" type="noConversion"/>
  </si>
  <si>
    <t>2013.05</t>
    <phoneticPr fontId="2" type="noConversion"/>
  </si>
  <si>
    <t>건축면적 1,394㎡, 지상2층</t>
    <phoneticPr fontId="2" type="noConversion"/>
  </si>
  <si>
    <t>인천광역시
강화군</t>
    <phoneticPr fontId="2" type="noConversion"/>
  </si>
  <si>
    <t>농업기술센터
(930-4120)</t>
    <phoneticPr fontId="2" type="noConversion"/>
  </si>
  <si>
    <t>문화재
수리</t>
    <phoneticPr fontId="2" type="noConversion"/>
  </si>
  <si>
    <t>강화산성정비공사</t>
    <phoneticPr fontId="2" type="noConversion"/>
  </si>
  <si>
    <t>2013.4</t>
    <phoneticPr fontId="2" type="noConversion"/>
  </si>
  <si>
    <t>2013.11</t>
    <phoneticPr fontId="2" type="noConversion"/>
  </si>
  <si>
    <t>성벽 및 여장정비 
L: 120m</t>
    <phoneticPr fontId="2" type="noConversion"/>
  </si>
  <si>
    <t>강화군청</t>
    <phoneticPr fontId="2" type="noConversion"/>
  </si>
  <si>
    <t>문화예술과
(930-3224)</t>
    <phoneticPr fontId="2" type="noConversion"/>
  </si>
  <si>
    <t>강화외성 정비공사</t>
    <phoneticPr fontId="2" type="noConversion"/>
  </si>
  <si>
    <t>2013.5</t>
    <phoneticPr fontId="2" type="noConversion"/>
  </si>
  <si>
    <t>2013.12</t>
    <phoneticPr fontId="2" type="noConversion"/>
  </si>
  <si>
    <t>전성구간 성벽 정비
L; 70m</t>
    <phoneticPr fontId="2" type="noConversion"/>
  </si>
  <si>
    <t>삼랑성정비공사</t>
    <phoneticPr fontId="2" type="noConversion"/>
  </si>
  <si>
    <t>성벽 및 여장정비 
L: 50m</t>
    <phoneticPr fontId="2" type="noConversion"/>
  </si>
  <si>
    <t>정수사법당주변정비</t>
    <phoneticPr fontId="2" type="noConversion"/>
  </si>
  <si>
    <t>진입로 및 석축정비
( L: 130m, H: 최고 20m(3단)</t>
    <phoneticPr fontId="2" type="noConversion"/>
  </si>
  <si>
    <t>시지정문화재 보수정비
(연미정외6개소)</t>
    <phoneticPr fontId="2" type="noConversion"/>
  </si>
  <si>
    <t>연미정 배수로정비
이건창묘 주변 무너진 석축정비
유수부동헌 및 이방청 기단 및 배수로등  정비
용흥궁 대문칸, 비각 등 보수
이규보묘 재래식화장실 개선
굴암돈대 정비
강화향교 주변정비</t>
    <phoneticPr fontId="2" type="noConversion"/>
  </si>
  <si>
    <t>시지정문화재 소규모정비</t>
    <phoneticPr fontId="2" type="noConversion"/>
  </si>
  <si>
    <t>2013.1</t>
    <phoneticPr fontId="2" type="noConversion"/>
  </si>
  <si>
    <t>시지정문화재 긴급보수 및 소규모정비(년중)</t>
    <phoneticPr fontId="2" type="noConversion"/>
  </si>
  <si>
    <t>고인돌공원 수목정비 등</t>
    <phoneticPr fontId="2" type="noConversion"/>
  </si>
  <si>
    <t>2013. 5</t>
    <phoneticPr fontId="2" type="noConversion"/>
  </si>
  <si>
    <t>고인돌공원 잔디 및 수목관리
고인돌공원 시설물정비 등</t>
    <phoneticPr fontId="2" type="noConversion"/>
  </si>
  <si>
    <t>천연기념물 보호사업</t>
    <phoneticPr fontId="2" type="noConversion"/>
  </si>
  <si>
    <t>천연기념물 상시관리</t>
    <phoneticPr fontId="2" type="noConversion"/>
  </si>
  <si>
    <t>문화재주변수목정비</t>
    <phoneticPr fontId="2" type="noConversion"/>
  </si>
  <si>
    <t>강화종합전시장주변정비공사</t>
    <phoneticPr fontId="2" type="noConversion"/>
  </si>
  <si>
    <t>2014.02</t>
    <phoneticPr fontId="2" type="noConversion"/>
  </si>
  <si>
    <t>2014.06</t>
    <phoneticPr fontId="2" type="noConversion"/>
  </si>
  <si>
    <t>강화종합전시장주변정비공사 1식</t>
    <phoneticPr fontId="2" type="noConversion"/>
  </si>
  <si>
    <t>문화예술과
(930-3623)</t>
    <phoneticPr fontId="2" type="noConversion"/>
  </si>
  <si>
    <t>작은영화관건립</t>
    <phoneticPr fontId="2" type="noConversion"/>
  </si>
  <si>
    <t>2014.10</t>
    <phoneticPr fontId="2" type="noConversion"/>
  </si>
  <si>
    <t>작은영화관 리모델링 1식 430㎡</t>
    <phoneticPr fontId="2" type="noConversion"/>
  </si>
  <si>
    <t>문화예술과
(930-3622)</t>
    <phoneticPr fontId="2" type="noConversion"/>
  </si>
  <si>
    <t>미디어센터건립</t>
    <phoneticPr fontId="2" type="noConversion"/>
  </si>
  <si>
    <t>미디어센터 리모델링 1식 100㎡</t>
    <phoneticPr fontId="2" type="noConversion"/>
  </si>
  <si>
    <t>보건소 증축</t>
    <phoneticPr fontId="2" type="noConversion"/>
  </si>
  <si>
    <t>2014.04</t>
    <phoneticPr fontId="2" type="noConversion"/>
  </si>
  <si>
    <t>2014.11</t>
    <phoneticPr fontId="2" type="noConversion"/>
  </si>
  <si>
    <t>연면적 560㎡, 지상2층</t>
    <phoneticPr fontId="2" type="noConversion"/>
  </si>
  <si>
    <t>보건행정과
(930-4016)</t>
    <phoneticPr fontId="2" type="noConversion"/>
  </si>
  <si>
    <t>2월</t>
    <phoneticPr fontId="2" type="noConversion"/>
  </si>
  <si>
    <t>종합</t>
    <phoneticPr fontId="2" type="noConversion"/>
  </si>
  <si>
    <t>국가지원지방도 84호선 초지교통광장</t>
    <phoneticPr fontId="2" type="noConversion"/>
  </si>
  <si>
    <t>2014.02</t>
    <phoneticPr fontId="2" type="noConversion"/>
  </si>
  <si>
    <t>2015.03</t>
    <phoneticPr fontId="2" type="noConversion"/>
  </si>
  <si>
    <t>2015.03</t>
    <phoneticPr fontId="2" type="noConversion"/>
  </si>
  <si>
    <t>연면적 53,360㎡, 교통안내시설 1동</t>
    <phoneticPr fontId="2" type="noConversion"/>
  </si>
  <si>
    <t>강화군</t>
    <phoneticPr fontId="2" type="noConversion"/>
  </si>
  <si>
    <t>도로과
(3448)</t>
    <phoneticPr fontId="2" type="noConversion"/>
  </si>
  <si>
    <t>3월</t>
    <phoneticPr fontId="2" type="noConversion"/>
  </si>
  <si>
    <t>마음자리A~남문간 도시계획도로 개설공사</t>
    <phoneticPr fontId="2" type="noConversion"/>
  </si>
  <si>
    <t>2014.03</t>
    <phoneticPr fontId="2" type="noConversion"/>
  </si>
  <si>
    <t>2014.03</t>
    <phoneticPr fontId="2" type="noConversion"/>
  </si>
  <si>
    <t>2015.06</t>
    <phoneticPr fontId="2" type="noConversion"/>
  </si>
  <si>
    <t>2015.06</t>
    <phoneticPr fontId="2" type="noConversion"/>
  </si>
  <si>
    <t>L=450m, B=10m</t>
    <phoneticPr fontId="2" type="noConversion"/>
  </si>
  <si>
    <t>도로과
(3446)</t>
    <phoneticPr fontId="2" type="noConversion"/>
  </si>
  <si>
    <t>독일장~중앙시장간 도시계획도로 개설공사</t>
    <phoneticPr fontId="2" type="noConversion"/>
  </si>
  <si>
    <t>2014.01</t>
    <phoneticPr fontId="2" type="noConversion"/>
  </si>
  <si>
    <t>2014.01</t>
    <phoneticPr fontId="2" type="noConversion"/>
  </si>
  <si>
    <t>2017.12</t>
    <phoneticPr fontId="2" type="noConversion"/>
  </si>
  <si>
    <t>L=300m, B=10m</t>
    <phoneticPr fontId="2" type="noConversion"/>
  </si>
  <si>
    <t>향나무주택앞 도시계획도로개설공사</t>
    <phoneticPr fontId="2" type="noConversion"/>
  </si>
  <si>
    <t>2013.02</t>
    <phoneticPr fontId="2" type="noConversion"/>
  </si>
  <si>
    <t>2013.06</t>
    <phoneticPr fontId="2" type="noConversion"/>
  </si>
  <si>
    <t>1월</t>
    <phoneticPr fontId="2" type="noConversion"/>
  </si>
  <si>
    <t>군도12호선(보건지료소~어류정항) 도로확포장공사</t>
    <phoneticPr fontId="2" type="noConversion"/>
  </si>
  <si>
    <t>L=1,3km, B=15m</t>
    <phoneticPr fontId="2" type="noConversion"/>
  </si>
  <si>
    <t>도로과
(3472)</t>
    <phoneticPr fontId="2" type="noConversion"/>
  </si>
  <si>
    <t>민머루 생태해안 체험시설 조성사업</t>
    <phoneticPr fontId="2" type="noConversion"/>
  </si>
  <si>
    <t>L=1km, B=6m</t>
    <phoneticPr fontId="2" type="noConversion"/>
  </si>
  <si>
    <t>도로과
(3474)</t>
    <phoneticPr fontId="2" type="noConversion"/>
  </si>
  <si>
    <t>군도5호선 선형개량공사</t>
    <phoneticPr fontId="2" type="noConversion"/>
  </si>
  <si>
    <t>2014.11</t>
    <phoneticPr fontId="2" type="noConversion"/>
  </si>
  <si>
    <t>L=0.4km, B=8m</t>
    <phoneticPr fontId="2" type="noConversion"/>
  </si>
  <si>
    <t>군도7호선 진입로 개선공사</t>
    <phoneticPr fontId="2" type="noConversion"/>
  </si>
  <si>
    <t>L=0.2km, B=10m</t>
    <phoneticPr fontId="2" type="noConversion"/>
  </si>
  <si>
    <t>강화고~국화지간 선형개량공사</t>
    <phoneticPr fontId="2" type="noConversion"/>
  </si>
  <si>
    <t>2015.12</t>
    <phoneticPr fontId="2" type="noConversion"/>
  </si>
  <si>
    <t>L=2km, B=10m</t>
    <phoneticPr fontId="2" type="noConversion"/>
  </si>
  <si>
    <t>4월</t>
    <phoneticPr fontId="2" type="noConversion"/>
  </si>
  <si>
    <t>석포~석모 선형개량공사</t>
    <phoneticPr fontId="2" type="noConversion"/>
  </si>
  <si>
    <t>2014.05</t>
    <phoneticPr fontId="2" type="noConversion"/>
  </si>
  <si>
    <t>2014.05</t>
    <phoneticPr fontId="2" type="noConversion"/>
  </si>
  <si>
    <t>L=1.2km, B=8m</t>
    <phoneticPr fontId="2" type="noConversion"/>
  </si>
  <si>
    <t>봉소~대룡 선형개량공사</t>
    <phoneticPr fontId="2" type="noConversion"/>
  </si>
  <si>
    <t>2016.12</t>
    <phoneticPr fontId="2" type="noConversion"/>
  </si>
  <si>
    <t>인산~능내 선형개량공사</t>
    <phoneticPr fontId="2" type="noConversion"/>
  </si>
  <si>
    <t>2014.04</t>
    <phoneticPr fontId="2" type="noConversion"/>
  </si>
  <si>
    <t>L=1.9km, B=8m</t>
    <phoneticPr fontId="2" type="noConversion"/>
  </si>
  <si>
    <t>1월</t>
  </si>
  <si>
    <t>종합</t>
  </si>
  <si>
    <t>충렬사~보건소 간 인도설치공사</t>
  </si>
  <si>
    <t>L=1,800m, B=2.5m</t>
  </si>
  <si>
    <t>강화군</t>
  </si>
  <si>
    <t>도로과
(3734)</t>
    <phoneticPr fontId="2" type="noConversion"/>
  </si>
  <si>
    <t>4월</t>
  </si>
  <si>
    <t>교동도 역사문화공간 조성사업</t>
  </si>
  <si>
    <t>초가형태 전시시설, 자율가판대 등</t>
  </si>
  <si>
    <t>도로과
(3733)</t>
    <phoneticPr fontId="2" type="noConversion"/>
  </si>
  <si>
    <t>말도 선착장 보수공사</t>
  </si>
  <si>
    <t>L=200, H=3.0m</t>
  </si>
  <si>
    <t>도로과
(3732)</t>
    <phoneticPr fontId="2" type="noConversion"/>
  </si>
  <si>
    <t>건일 아파트일원보도 설치공사 2차</t>
  </si>
  <si>
    <t>총인도개설 L=430m
13년 L=277m
14년 L=153m</t>
  </si>
  <si>
    <t>도로과</t>
  </si>
  <si>
    <t>도로과
(3487)</t>
    <phoneticPr fontId="2" type="noConversion"/>
  </si>
  <si>
    <t>월곳리 외골마을 배수로 정비공사</t>
  </si>
  <si>
    <t>2014.3</t>
    <phoneticPr fontId="2" type="noConversion"/>
  </si>
  <si>
    <t>2014.5</t>
    <phoneticPr fontId="2" type="noConversion"/>
  </si>
  <si>
    <t xml:space="preserve"> 수로관 
1500*1000 L=150m
1200*1000 L=130m
800*800 L=120m</t>
  </si>
  <si>
    <t>옥림1리 화성빌라 인근 배수로 정비공사</t>
  </si>
  <si>
    <t xml:space="preserve"> 수로관 800*700 L=100m</t>
  </si>
  <si>
    <t xml:space="preserve">국화2리 시리미부락 하천 정비공사 </t>
  </si>
  <si>
    <t xml:space="preserve"> 수로관1500*1000 L=40m</t>
  </si>
  <si>
    <t>대산2리 마을회관 인근 마을안길 정비공사</t>
  </si>
  <si>
    <t xml:space="preserve"> 콘크리트포장B=4m,L=80m
 석축H=1.5m,L=55m</t>
  </si>
  <si>
    <t>갑곳114번지 배수로 정비공사</t>
  </si>
  <si>
    <t xml:space="preserve"> 수로관 1200*1000 L=300m</t>
  </si>
  <si>
    <t>대산1리 1360-1번지 일원 배수로 정비공사</t>
  </si>
  <si>
    <t xml:space="preserve"> 수로관400*400 L=120m</t>
  </si>
  <si>
    <t>갑곳1리 1-1번지선 마을안길 정비공사</t>
  </si>
  <si>
    <t xml:space="preserve"> 아스콘포장B=4m,L=610m</t>
  </si>
  <si>
    <t>남산2리 코끼리유치원 인근 마을안길 정비공사</t>
  </si>
  <si>
    <t xml:space="preserve"> 아스콘포장 B=3~8m, L=510m</t>
  </si>
  <si>
    <t>용정2리 살기좋은마을빌라 인근 마을안길 정비공사</t>
  </si>
  <si>
    <t xml:space="preserve"> 아스콘포장 B=4m,L=300m</t>
  </si>
  <si>
    <t>옥림2리 영농센터 일원 마을안길 정비공사</t>
  </si>
  <si>
    <t xml:space="preserve"> 아스콘포장B=4m,L=350m</t>
  </si>
  <si>
    <t xml:space="preserve">아스콘포장L=500m,B=4.0m </t>
    <phoneticPr fontId="2" type="noConversion"/>
  </si>
  <si>
    <t xml:space="preserve">콘크리트포장L=400m,B=3.0m </t>
    <phoneticPr fontId="2" type="noConversion"/>
  </si>
  <si>
    <t>아스콘포장 L=150m,B=3.0m 
흄관L=150m*800㎜</t>
    <phoneticPr fontId="2" type="noConversion"/>
  </si>
  <si>
    <t xml:space="preserve">콘크리트포장L=350m,B=3.0m </t>
    <phoneticPr fontId="2" type="noConversion"/>
  </si>
  <si>
    <t>U관L=250m*1200㎜</t>
    <phoneticPr fontId="2" type="noConversion"/>
  </si>
  <si>
    <t>2013.04</t>
  </si>
  <si>
    <t>2013.05</t>
  </si>
  <si>
    <t>흄관L=100m*600㎜</t>
    <phoneticPr fontId="2" type="noConversion"/>
  </si>
  <si>
    <t>석축L=100m,H=2.0m(양안)</t>
    <phoneticPr fontId="2" type="noConversion"/>
  </si>
  <si>
    <t>U관L=400m*1000㎜</t>
    <phoneticPr fontId="2" type="noConversion"/>
  </si>
  <si>
    <t>U관L=350m*1000㎜</t>
    <phoneticPr fontId="2" type="noConversion"/>
  </si>
  <si>
    <t>청사 서고 이전</t>
    <phoneticPr fontId="2" type="noConversion"/>
  </si>
  <si>
    <t>선두5리 마을안길 복개 및 포장</t>
    <phoneticPr fontId="2" type="noConversion"/>
  </si>
  <si>
    <t>2013.03</t>
    <phoneticPr fontId="2" type="noConversion"/>
  </si>
  <si>
    <t xml:space="preserve">콘크리트포장L=200m,B=3.0m </t>
    <phoneticPr fontId="2" type="noConversion"/>
  </si>
  <si>
    <t>길상면
(930-4438)</t>
    <phoneticPr fontId="2" type="noConversion"/>
  </si>
  <si>
    <t>장흥1리 마을안길 아스콘 포장</t>
    <phoneticPr fontId="2" type="noConversion"/>
  </si>
  <si>
    <t>길직1리 마을안길 포장</t>
    <phoneticPr fontId="2" type="noConversion"/>
  </si>
  <si>
    <t>초지2리 마을안길 복개 및 포장</t>
    <phoneticPr fontId="2" type="noConversion"/>
  </si>
  <si>
    <t>초지1리 농로 포장</t>
    <phoneticPr fontId="2" type="noConversion"/>
  </si>
  <si>
    <t>온수3리 구거정비</t>
    <phoneticPr fontId="2" type="noConversion"/>
  </si>
  <si>
    <t>선두1리 구거정비</t>
    <phoneticPr fontId="2" type="noConversion"/>
  </si>
  <si>
    <t>선두2리 구거석축</t>
    <phoneticPr fontId="2" type="noConversion"/>
  </si>
  <si>
    <t>선두3리 구거정비</t>
    <phoneticPr fontId="2" type="noConversion"/>
  </si>
  <si>
    <t>길직2리 구거정비</t>
    <phoneticPr fontId="2" type="noConversion"/>
  </si>
  <si>
    <t>전등사 동문 입구 계단 보수</t>
    <phoneticPr fontId="2" type="noConversion"/>
  </si>
  <si>
    <t>계단 보수 1식</t>
    <phoneticPr fontId="2" type="noConversion"/>
  </si>
  <si>
    <t>이전 설치 1식</t>
    <phoneticPr fontId="2" type="noConversion"/>
  </si>
  <si>
    <t>황청2리 마을안길 정비공사</t>
    <phoneticPr fontId="2" type="noConversion"/>
  </si>
  <si>
    <t>아스콘재포장 L=700m,B=3~4m</t>
    <phoneticPr fontId="2" type="noConversion"/>
  </si>
  <si>
    <t>외포리 마을안길 정비공사</t>
    <phoneticPr fontId="2" type="noConversion"/>
  </si>
  <si>
    <t>아스콘재포장 L=600m,B=3~4m</t>
    <phoneticPr fontId="2" type="noConversion"/>
  </si>
  <si>
    <t>오상3리 배수로 정비공사</t>
    <phoneticPr fontId="2" type="noConversion"/>
  </si>
  <si>
    <t>수로관 L=150m, D1000</t>
    <phoneticPr fontId="2" type="noConversion"/>
  </si>
  <si>
    <t>구하2리 배수로 정비공사</t>
    <phoneticPr fontId="2" type="noConversion"/>
  </si>
  <si>
    <t>수로관 L=450m, D600</t>
    <phoneticPr fontId="2" type="noConversion"/>
  </si>
  <si>
    <t>오상2리 배수로 정비공사</t>
    <phoneticPr fontId="2" type="noConversion"/>
  </si>
  <si>
    <t>수로관 L=650m,D600</t>
    <phoneticPr fontId="2" type="noConversion"/>
  </si>
  <si>
    <t>고천4리 석축공사</t>
    <phoneticPr fontId="2" type="noConversion"/>
  </si>
  <si>
    <t>석축 L=140m, H=2~3m</t>
    <phoneticPr fontId="2" type="noConversion"/>
  </si>
  <si>
    <t>고천3리 석축공사</t>
    <phoneticPr fontId="2" type="noConversion"/>
  </si>
  <si>
    <t>석축 L=100m, H=2.5m</t>
    <phoneticPr fontId="2" type="noConversion"/>
  </si>
  <si>
    <t>고천5리 마을안길 정비공사</t>
    <phoneticPr fontId="2" type="noConversion"/>
  </si>
  <si>
    <t>아스콘재포장 L=700m,B=3~3.5m</t>
    <phoneticPr fontId="2" type="noConversion"/>
  </si>
  <si>
    <t>고천1리 농로포장공사</t>
    <phoneticPr fontId="2" type="noConversion"/>
  </si>
  <si>
    <t>콘크리트포장 L=300mB=3m</t>
    <phoneticPr fontId="2" type="noConversion"/>
  </si>
  <si>
    <t>철산리 용배수로관 교체공사</t>
    <phoneticPr fontId="2" type="noConversion"/>
  </si>
  <si>
    <t>U관 800B,L=44m
U관 600C,L=200m</t>
    <phoneticPr fontId="2" type="noConversion"/>
  </si>
  <si>
    <t>양사면
(930-4283)</t>
    <phoneticPr fontId="2" type="noConversion"/>
  </si>
  <si>
    <t>덕하1리 마을안 용배수로관 설치공사</t>
    <phoneticPr fontId="2" type="noConversion"/>
  </si>
  <si>
    <t>U관 500mm,L=98m
U관 800mm,L=140m</t>
    <phoneticPr fontId="2" type="noConversion"/>
  </si>
  <si>
    <t>덕하2리 양수시설 설치공사</t>
    <phoneticPr fontId="2" type="noConversion"/>
  </si>
  <si>
    <t>양수시설설치 1식</t>
    <phoneticPr fontId="2" type="noConversion"/>
  </si>
  <si>
    <t>덕하3리1286구거정비공사</t>
    <phoneticPr fontId="2" type="noConversion"/>
  </si>
  <si>
    <t>U관 600mm,L=260m</t>
    <phoneticPr fontId="2" type="noConversion"/>
  </si>
  <si>
    <t>덕하3리1294구거정비공사</t>
    <phoneticPr fontId="2" type="noConversion"/>
  </si>
  <si>
    <t>U관 600mm,L=280m</t>
    <phoneticPr fontId="2" type="noConversion"/>
  </si>
  <si>
    <t>교산2리 배수로 정비공사</t>
    <phoneticPr fontId="2" type="noConversion"/>
  </si>
  <si>
    <t>U관 설치 
1000mm,L=88m</t>
    <phoneticPr fontId="2" type="noConversion"/>
  </si>
  <si>
    <t>북성1리 마을안길 재포장 및 석축공사</t>
    <phoneticPr fontId="2" type="noConversion"/>
  </si>
  <si>
    <t>석축L=120m,H=1.0m
재포장
L=113m,B=3.0m</t>
    <phoneticPr fontId="2" type="noConversion"/>
  </si>
  <si>
    <t>북성2리 159구거 정비공사</t>
    <phoneticPr fontId="2" type="noConversion"/>
  </si>
  <si>
    <t>U관 설치 
1500mm,L=122m</t>
    <phoneticPr fontId="2" type="noConversion"/>
  </si>
  <si>
    <t>인화1리 1414구거정비공사</t>
    <phoneticPr fontId="2" type="noConversion"/>
  </si>
  <si>
    <t>U관 1000*1000mm,
L=180m</t>
    <phoneticPr fontId="2" type="noConversion"/>
  </si>
  <si>
    <t>인화2리1290구거 석축공사</t>
    <phoneticPr fontId="2" type="noConversion"/>
  </si>
  <si>
    <t>석축L=150m,H=2m</t>
    <phoneticPr fontId="2" type="noConversion"/>
  </si>
  <si>
    <t>길정리 구거 정비공사</t>
    <phoneticPr fontId="2" type="noConversion"/>
  </si>
  <si>
    <t>U관L=400m*400㎜
U관L=200m*500㎜</t>
    <phoneticPr fontId="2" type="noConversion"/>
  </si>
  <si>
    <t>도장2리 하록,장하마을 구거 정비공사</t>
    <phoneticPr fontId="2" type="noConversion"/>
  </si>
  <si>
    <t>U관L=150m*300㎜
U관L=200m*500㎜</t>
    <phoneticPr fontId="2" type="noConversion"/>
  </si>
  <si>
    <t>인산2리 구거정비공사</t>
    <phoneticPr fontId="2" type="noConversion"/>
  </si>
  <si>
    <t>U관L=150m*600㎜
U관L=100m*1000㎜</t>
    <phoneticPr fontId="2" type="noConversion"/>
  </si>
  <si>
    <t>하일리 구거 석축공사</t>
    <phoneticPr fontId="2" type="noConversion"/>
  </si>
  <si>
    <t>석축L=100m,H=1.5m</t>
    <phoneticPr fontId="2" type="noConversion"/>
  </si>
  <si>
    <t>3월</t>
    <phoneticPr fontId="2" type="noConversion"/>
  </si>
  <si>
    <t>전문</t>
    <phoneticPr fontId="2" type="noConversion"/>
  </si>
  <si>
    <t>건평리 구거정비공사</t>
    <phoneticPr fontId="2" type="noConversion"/>
  </si>
  <si>
    <t>2014.03</t>
    <phoneticPr fontId="2" type="noConversion"/>
  </si>
  <si>
    <t>2014.05</t>
    <phoneticPr fontId="2" type="noConversion"/>
  </si>
  <si>
    <t>U관L=150m*400㎜
U관L=200m*300㎜</t>
    <phoneticPr fontId="2" type="noConversion"/>
  </si>
  <si>
    <t>삼흥2리 구거 정비공사</t>
    <phoneticPr fontId="2" type="noConversion"/>
  </si>
  <si>
    <t>U관L=100m*300㎜
U관L=350m*800㎜</t>
    <phoneticPr fontId="2" type="noConversion"/>
  </si>
  <si>
    <t>삼흥1리 마을안길 포장공사</t>
    <phoneticPr fontId="2" type="noConversion"/>
  </si>
  <si>
    <t>L=250m, B=3m</t>
    <phoneticPr fontId="2" type="noConversion"/>
  </si>
  <si>
    <t>인산1리 구거 석축공사</t>
    <phoneticPr fontId="2" type="noConversion"/>
  </si>
  <si>
    <t>석축L=120m,H=2m</t>
    <phoneticPr fontId="2" type="noConversion"/>
  </si>
  <si>
    <t>능내리 마을안길 아스콘 정비공사</t>
    <phoneticPr fontId="2" type="noConversion"/>
  </si>
  <si>
    <t>아스콘 포장 L=1000m</t>
    <phoneticPr fontId="2" type="noConversion"/>
  </si>
  <si>
    <t>도장1리 마을안길 아스콘 정비공사</t>
    <phoneticPr fontId="2" type="noConversion"/>
  </si>
  <si>
    <t>조산리 마을안길 아스콘 정비공사</t>
    <phoneticPr fontId="2" type="noConversion"/>
  </si>
  <si>
    <t>농경지 진입로 포장공사</t>
    <phoneticPr fontId="2" type="noConversion"/>
  </si>
  <si>
    <t>L=5m, B=4m 50개소</t>
    <phoneticPr fontId="2" type="noConversion"/>
  </si>
  <si>
    <t>난정2리도로포장및 배수로정비공사</t>
    <phoneticPr fontId="2" type="noConversion"/>
  </si>
  <si>
    <t>L=330m B=3.5m</t>
    <phoneticPr fontId="2" type="noConversion"/>
  </si>
  <si>
    <t>2월</t>
  </si>
  <si>
    <t>대룡1리 아스콘포장공사</t>
    <phoneticPr fontId="2" type="noConversion"/>
  </si>
  <si>
    <t>2013.02</t>
  </si>
  <si>
    <t>L=800m B=4.0m</t>
    <phoneticPr fontId="2" type="noConversion"/>
  </si>
  <si>
    <t>상용리 배수로정비공사</t>
    <phoneticPr fontId="2" type="noConversion"/>
  </si>
  <si>
    <t>플륨1000-300m</t>
    <phoneticPr fontId="2" type="noConversion"/>
  </si>
  <si>
    <t>인사리 아스콘포장 및 
배수로정비공사</t>
    <phoneticPr fontId="2" type="noConversion"/>
  </si>
  <si>
    <t>L=160m B=3.5m
플륨 500-150m</t>
    <phoneticPr fontId="2" type="noConversion"/>
  </si>
  <si>
    <t>고구1리 배수로정비공사 및 
농로포장공사</t>
    <phoneticPr fontId="2" type="noConversion"/>
  </si>
  <si>
    <t>플륨800-300m
L=150m B=3.0m</t>
    <phoneticPr fontId="2" type="noConversion"/>
  </si>
  <si>
    <t>대룡2리 마을안길포장</t>
    <phoneticPr fontId="2" type="noConversion"/>
  </si>
  <si>
    <t>L=100m B=3.0m</t>
    <phoneticPr fontId="2" type="noConversion"/>
  </si>
  <si>
    <t>양갑리 석축공사</t>
    <phoneticPr fontId="2" type="noConversion"/>
  </si>
  <si>
    <t>L=100m H=3.0m</t>
    <phoneticPr fontId="2" type="noConversion"/>
  </si>
  <si>
    <t>삼선2리 아스콘포장공사</t>
    <phoneticPr fontId="2" type="noConversion"/>
  </si>
  <si>
    <t>L=400m B=3.5m</t>
    <phoneticPr fontId="2" type="noConversion"/>
  </si>
  <si>
    <t>건설</t>
    <phoneticPr fontId="2" type="noConversion"/>
  </si>
  <si>
    <t>매음3리 마을안내판 설치공사</t>
    <phoneticPr fontId="2" type="noConversion"/>
  </si>
  <si>
    <t>1개소</t>
    <phoneticPr fontId="2" type="noConversion"/>
  </si>
  <si>
    <t>석모1리 용수로 정비공사</t>
    <phoneticPr fontId="2" type="noConversion"/>
  </si>
  <si>
    <t>L=490m,U형 플륨관(500mm)</t>
  </si>
  <si>
    <t>석모2리 구거 정비공사</t>
    <phoneticPr fontId="2" type="noConversion"/>
  </si>
  <si>
    <t>석축L=280m,H=2.5m</t>
    <phoneticPr fontId="2" type="noConversion"/>
  </si>
  <si>
    <t>석모3리 구거 정비공사</t>
    <phoneticPr fontId="2" type="noConversion"/>
  </si>
  <si>
    <t>석축L=80m,H=1.5m(양안)</t>
  </si>
  <si>
    <t>석포리 배수로 정비공사</t>
    <phoneticPr fontId="2" type="noConversion"/>
  </si>
  <si>
    <t>L=700m,U형 플륨관(450,600,1000mm)</t>
  </si>
  <si>
    <t>매음1리 구거 정비공사</t>
    <phoneticPr fontId="2" type="noConversion"/>
  </si>
  <si>
    <t>석축L=250m,H=1.5m(양안)</t>
    <phoneticPr fontId="2" type="noConversion"/>
  </si>
  <si>
    <t>매음2리 윗말 오폐수 관로공사</t>
    <phoneticPr fontId="2" type="noConversion"/>
  </si>
  <si>
    <t>L=127m,관로1식</t>
  </si>
  <si>
    <t>미법리 농로 포장공사</t>
    <phoneticPr fontId="2" type="noConversion"/>
  </si>
  <si>
    <t>L=300m, B=3m</t>
    <phoneticPr fontId="2" type="noConversion"/>
  </si>
  <si>
    <t xml:space="preserve">주문2리 하수도 설치 </t>
    <phoneticPr fontId="2" type="noConversion"/>
  </si>
  <si>
    <t>하수도 설치 1식</t>
    <phoneticPr fontId="2" type="noConversion"/>
  </si>
  <si>
    <t xml:space="preserve">주문2리 하수로 교체공사 </t>
    <phoneticPr fontId="2" type="noConversion"/>
  </si>
  <si>
    <t>L=1,620m, B=40m</t>
    <phoneticPr fontId="2" type="noConversion"/>
  </si>
  <si>
    <t xml:space="preserve">송말~우체국간 도로 확장공사 </t>
    <phoneticPr fontId="2" type="noConversion"/>
  </si>
  <si>
    <t>콘크리트포장
B=1.0m L=180m B=2.0m L=203m 흄관D300 L=15m</t>
    <phoneticPr fontId="2" type="noConversion"/>
  </si>
  <si>
    <t xml:space="preserve">주문1리 마을회관 옆 도로포장공사 </t>
    <phoneticPr fontId="2" type="noConversion"/>
  </si>
  <si>
    <t>콘크리트포장
B=3.0m L=70m
흄관500D L=20m</t>
    <phoneticPr fontId="2" type="noConversion"/>
  </si>
  <si>
    <t>볼음1리 매장지~소고지간 배수로 설치공사</t>
    <phoneticPr fontId="2" type="noConversion"/>
  </si>
  <si>
    <t>밴치플륨관 D600, L=776</t>
    <phoneticPr fontId="2" type="noConversion"/>
  </si>
  <si>
    <t xml:space="preserve">주문1리 농수로 설치공사 </t>
    <phoneticPr fontId="2" type="noConversion"/>
  </si>
  <si>
    <t>밴치플륨관 D800 L=776m 
진입로 16개소</t>
    <phoneticPr fontId="2" type="noConversion"/>
  </si>
  <si>
    <t>능안천 정비공사(3차분)</t>
    <phoneticPr fontId="2" type="noConversion"/>
  </si>
  <si>
    <t>2015.02</t>
    <phoneticPr fontId="2" type="noConversion"/>
  </si>
  <si>
    <t>소하천 정비 L=1.4km</t>
    <phoneticPr fontId="2" type="noConversion"/>
  </si>
  <si>
    <t>건설관리과
(930-3392)</t>
    <phoneticPr fontId="2" type="noConversion"/>
  </si>
  <si>
    <t>평촌천 정비공사(1차분)</t>
    <phoneticPr fontId="2" type="noConversion"/>
  </si>
  <si>
    <t>2014.07</t>
    <phoneticPr fontId="2" type="noConversion"/>
  </si>
  <si>
    <t>소하천 정비 L=1.8km</t>
    <phoneticPr fontId="2" type="noConversion"/>
  </si>
  <si>
    <t>당산방조제 개보수사업(3차분)</t>
    <phoneticPr fontId="2" type="noConversion"/>
  </si>
  <si>
    <t>방조제 개보수 L=2.0km</t>
    <phoneticPr fontId="2" type="noConversion"/>
  </si>
  <si>
    <t>건설관리과
(930-3393)</t>
    <phoneticPr fontId="2" type="noConversion"/>
  </si>
  <si>
    <t>용정방조제 개보수사업(3단계)</t>
    <phoneticPr fontId="2" type="noConversion"/>
  </si>
  <si>
    <t>방조제 개보수 L=0.8km</t>
    <phoneticPr fontId="2" type="noConversion"/>
  </si>
  <si>
    <t>죽산방조제 개보수사업(2단계)</t>
    <phoneticPr fontId="2" type="noConversion"/>
  </si>
  <si>
    <t>방조제 개보수 L=0.7km</t>
    <phoneticPr fontId="2" type="noConversion"/>
  </si>
  <si>
    <t>미법방조제 개보수사업</t>
    <phoneticPr fontId="2" type="noConversion"/>
  </si>
  <si>
    <t>초지방조제 개보수사업(2단계)</t>
    <phoneticPr fontId="2" type="noConversion"/>
  </si>
  <si>
    <t>방조제 개보수 L=0.6km</t>
    <phoneticPr fontId="2" type="noConversion"/>
  </si>
  <si>
    <t>강화군</t>
    <phoneticPr fontId="2" type="noConversion"/>
  </si>
  <si>
    <t>선원면
(930-4414)</t>
  </si>
  <si>
    <t>2013.03</t>
  </si>
  <si>
    <t>2월</t>
    <phoneticPr fontId="2" type="noConversion"/>
  </si>
  <si>
    <t>전문</t>
    <phoneticPr fontId="2" type="noConversion"/>
  </si>
  <si>
    <t>금월1리 농로 및 배수로 정비공사</t>
    <phoneticPr fontId="2" type="noConversion"/>
  </si>
  <si>
    <t>2013.03</t>
    <phoneticPr fontId="2" type="noConversion"/>
  </si>
  <si>
    <t>2013.05</t>
    <phoneticPr fontId="2" type="noConversion"/>
  </si>
  <si>
    <t xml:space="preserve"> L=55m, B=3m
 L=60m, B=0.8m</t>
    <phoneticPr fontId="2" type="noConversion"/>
  </si>
  <si>
    <t>강화군</t>
    <phoneticPr fontId="2" type="noConversion"/>
  </si>
  <si>
    <t>선원면
(930-4414)</t>
    <phoneticPr fontId="2" type="noConversion"/>
  </si>
  <si>
    <t>금월2리 큰말 도로변 석축공사</t>
    <phoneticPr fontId="2" type="noConversion"/>
  </si>
  <si>
    <t xml:space="preserve"> L=78m, H=2.2m
 L=16m, H=2.6m
 L=70m, H=2.4m</t>
    <phoneticPr fontId="2" type="noConversion"/>
  </si>
  <si>
    <t>창2리 창곡구거 정비공사(석축)</t>
    <phoneticPr fontId="2" type="noConversion"/>
  </si>
  <si>
    <t xml:space="preserve"> L=105m, B=1.8m</t>
    <phoneticPr fontId="2" type="noConversion"/>
  </si>
  <si>
    <t>지산1리 와말부락 아스콘 재포장 공사</t>
    <phoneticPr fontId="2" type="noConversion"/>
  </si>
  <si>
    <t>2013.02</t>
    <phoneticPr fontId="2" type="noConversion"/>
  </si>
  <si>
    <t xml:space="preserve"> L=600m, B=4m</t>
    <phoneticPr fontId="2" type="noConversion"/>
  </si>
  <si>
    <t>지산2리 신지동 아스콘 재포장 공사</t>
    <phoneticPr fontId="2" type="noConversion"/>
  </si>
  <si>
    <t xml:space="preserve"> L=1500m, B=4m</t>
    <phoneticPr fontId="2" type="noConversion"/>
  </si>
  <si>
    <t>신정1리 마을안길 아스콘 재포장공사</t>
    <phoneticPr fontId="2" type="noConversion"/>
  </si>
  <si>
    <t xml:space="preserve"> L=300m, B=5m</t>
    <phoneticPr fontId="2" type="noConversion"/>
  </si>
  <si>
    <t>신정2리 더리미 아스콘 재포장 공사(노인회관 - 위령탑)</t>
    <phoneticPr fontId="2" type="noConversion"/>
  </si>
  <si>
    <t xml:space="preserve"> L=470m, B=3.2m</t>
    <phoneticPr fontId="2" type="noConversion"/>
  </si>
  <si>
    <t>창1리 도로 아스콘 재포장(5개소)</t>
    <phoneticPr fontId="2" type="noConversion"/>
  </si>
  <si>
    <t xml:space="preserve"> L=655m, B=4m</t>
    <phoneticPr fontId="2" type="noConversion"/>
  </si>
  <si>
    <t>냉정1리 농로 아스콘 재포장 공사</t>
    <phoneticPr fontId="2" type="noConversion"/>
  </si>
  <si>
    <t xml:space="preserve"> L=700m, B=3.2m</t>
    <phoneticPr fontId="2" type="noConversion"/>
  </si>
  <si>
    <t>냉정2리 도로 아스콘 재포장 공사</t>
    <phoneticPr fontId="2" type="noConversion"/>
  </si>
  <si>
    <t>선행리 도로 아스콘 재포장 공사</t>
    <phoneticPr fontId="2" type="noConversion"/>
  </si>
  <si>
    <t xml:space="preserve"> L=650m, B=4m</t>
    <phoneticPr fontId="2" type="noConversion"/>
  </si>
  <si>
    <t>솔정2리 망르안길 아스콘재포장</t>
    <phoneticPr fontId="2" type="noConversion"/>
  </si>
  <si>
    <t>2013.2</t>
    <phoneticPr fontId="2" type="noConversion"/>
  </si>
  <si>
    <t>L=600m,B=4m</t>
  </si>
  <si>
    <t>송해면
(930-4297)</t>
    <phoneticPr fontId="2" type="noConversion"/>
  </si>
  <si>
    <t>신당리 마을안길 가드레일 설치</t>
    <phoneticPr fontId="2" type="noConversion"/>
  </si>
  <si>
    <t>L=350m,H=0.7m</t>
  </si>
  <si>
    <t>솔정2리 물탱크 배수관로 설치</t>
    <phoneticPr fontId="2" type="noConversion"/>
  </si>
  <si>
    <t>2013.3</t>
  </si>
  <si>
    <t>2015.04</t>
  </si>
  <si>
    <t>L=120m H=0.8m</t>
  </si>
  <si>
    <t>하도1리 구거암거 타설</t>
    <phoneticPr fontId="2" type="noConversion"/>
  </si>
  <si>
    <t>2013.4</t>
  </si>
  <si>
    <t>2015.05</t>
  </si>
  <si>
    <t>L=50m B=4m</t>
  </si>
  <si>
    <t>하도2리 구거정비</t>
    <phoneticPr fontId="2" type="noConversion"/>
  </si>
  <si>
    <t>2013.5</t>
  </si>
  <si>
    <t>2015.06</t>
  </si>
  <si>
    <t>L=110m, H=0.8m</t>
  </si>
  <si>
    <t>상도1리 구거정비</t>
    <phoneticPr fontId="2" type="noConversion"/>
  </si>
  <si>
    <t>2013.6</t>
  </si>
  <si>
    <t>2015.07</t>
  </si>
  <si>
    <t>L=272m,B=1m</t>
  </si>
  <si>
    <t>상도2리 구거정비</t>
    <phoneticPr fontId="2" type="noConversion"/>
  </si>
  <si>
    <t>2013.7</t>
  </si>
  <si>
    <t>2015.08</t>
  </si>
  <si>
    <t xml:space="preserve">구거정비 1식
L=200m, H=1m
</t>
  </si>
  <si>
    <t>숭뢰2리 흄과설치</t>
    <phoneticPr fontId="2" type="noConversion"/>
  </si>
  <si>
    <t>2013.8</t>
  </si>
  <si>
    <t>2015.09</t>
  </si>
  <si>
    <t>(100m,∮800)</t>
  </si>
  <si>
    <t>양오1리 구거정비</t>
    <phoneticPr fontId="2" type="noConversion"/>
  </si>
  <si>
    <t>2013.9</t>
  </si>
  <si>
    <t>2015.10</t>
  </si>
  <si>
    <t>L=400m, ∮400</t>
  </si>
  <si>
    <t>양오2리 구거정비</t>
    <phoneticPr fontId="2" type="noConversion"/>
  </si>
  <si>
    <t>2013.10</t>
  </si>
  <si>
    <t>2015.11</t>
  </si>
  <si>
    <t>L=150m, H=2m</t>
  </si>
  <si>
    <t>당산리 마을안길 포장 및 석축</t>
    <phoneticPr fontId="2" type="noConversion"/>
  </si>
  <si>
    <t>2013.11</t>
  </si>
  <si>
    <t>2015.12</t>
  </si>
  <si>
    <t>L=150 B=4m</t>
    <phoneticPr fontId="2" type="noConversion"/>
  </si>
  <si>
    <t>신당리 구거정비</t>
    <phoneticPr fontId="2" type="noConversion"/>
  </si>
  <si>
    <t>2013.12</t>
  </si>
  <si>
    <t>2015.13</t>
  </si>
  <si>
    <t>L=300m H=2m</t>
  </si>
  <si>
    <t>창후3리 사천마을 연결도로 포장공사</t>
    <phoneticPr fontId="2" type="noConversion"/>
  </si>
  <si>
    <t>2014.02.</t>
    <phoneticPr fontId="2" type="noConversion"/>
  </si>
  <si>
    <t>2014.03.</t>
    <phoneticPr fontId="2" type="noConversion"/>
  </si>
  <si>
    <t>L=180m, B=3~4.0m</t>
    <phoneticPr fontId="2" type="noConversion"/>
  </si>
  <si>
    <t>창후1리 마을안길 포장공사</t>
    <phoneticPr fontId="2" type="noConversion"/>
  </si>
  <si>
    <t>2014.02.</t>
  </si>
  <si>
    <t>2014.03.</t>
  </si>
  <si>
    <t>L=200m, B=3.0m</t>
    <phoneticPr fontId="2" type="noConversion"/>
  </si>
  <si>
    <t>부근1,2리 우체국 뒷길 및 소목골 아스콘 재포장공사</t>
    <phoneticPr fontId="2" type="noConversion"/>
  </si>
  <si>
    <t>아스콘 덧씌우기 L=470m, B=3.0m</t>
    <phoneticPr fontId="2" type="noConversion"/>
  </si>
  <si>
    <t>리도(신이선) 확포장 공사</t>
    <phoneticPr fontId="2" type="noConversion"/>
  </si>
  <si>
    <t>L=1.0km, B=2.0m</t>
    <phoneticPr fontId="2" type="noConversion"/>
  </si>
  <si>
    <t>망월2리 마을안길 확포장 고사</t>
    <phoneticPr fontId="2" type="noConversion"/>
  </si>
  <si>
    <t>L=850m, B=2.0m</t>
    <phoneticPr fontId="2" type="noConversion"/>
  </si>
  <si>
    <t>신봉리 마을안길 포장공사</t>
    <phoneticPr fontId="2" type="noConversion"/>
  </si>
  <si>
    <t>도로신규개설 L=200m, B=4m</t>
    <phoneticPr fontId="2" type="noConversion"/>
  </si>
  <si>
    <t>장정2리 수로관 설치공사</t>
    <phoneticPr fontId="2" type="noConversion"/>
  </si>
  <si>
    <t>수로관 1000
L=100m</t>
    <phoneticPr fontId="2" type="noConversion"/>
  </si>
  <si>
    <t>군도7호선 도로측구 수로관 설치공사</t>
    <phoneticPr fontId="2" type="noConversion"/>
  </si>
  <si>
    <t>수로관 (1000)
L=200m</t>
    <phoneticPr fontId="2" type="noConversion"/>
  </si>
  <si>
    <t>장정1리 소하천 정비공사</t>
    <phoneticPr fontId="2" type="noConversion"/>
  </si>
  <si>
    <t>견치블럭쌓기 H=2.0m, L=100m</t>
  </si>
  <si>
    <t>군도17호선 측구 정비공사</t>
    <phoneticPr fontId="2" type="noConversion"/>
  </si>
  <si>
    <t>L=200m, B=1700
L=80m, B=2500</t>
    <phoneticPr fontId="2" type="noConversion"/>
  </si>
  <si>
    <t>두운2리 구거정비공사</t>
    <phoneticPr fontId="2" type="noConversion"/>
  </si>
  <si>
    <t>석축L=210(양안)  H=1.5, H=1.6</t>
    <phoneticPr fontId="2" type="noConversion"/>
  </si>
  <si>
    <t>두운1리 수로정비 및 농로포장 공사</t>
    <phoneticPr fontId="2" type="noConversion"/>
  </si>
  <si>
    <t>농로포장B=4.0m L=110m, 플룸관1000c</t>
    <phoneticPr fontId="2" type="noConversion"/>
  </si>
  <si>
    <t>고능1리 석축공사</t>
    <phoneticPr fontId="2" type="noConversion"/>
  </si>
  <si>
    <t>석축 H=2.0 L=150</t>
    <phoneticPr fontId="2" type="noConversion"/>
  </si>
  <si>
    <t>신현리 구거정비공사</t>
    <phoneticPr fontId="2" type="noConversion"/>
  </si>
  <si>
    <t>플룸관 1000c L=200m</t>
    <phoneticPr fontId="2" type="noConversion"/>
  </si>
  <si>
    <t>덕성리 구거정비공사</t>
    <phoneticPr fontId="2" type="noConversion"/>
  </si>
  <si>
    <t>석축 L=130m, H=2.5m</t>
    <phoneticPr fontId="2" type="noConversion"/>
  </si>
  <si>
    <t>삼동암2리 도당재 수로관 설치공사</t>
    <phoneticPr fontId="2" type="noConversion"/>
  </si>
  <si>
    <t>L=150m, 플룸관 600c</t>
    <phoneticPr fontId="2" type="noConversion"/>
  </si>
  <si>
    <t>두운1리 백운곡 구거정비공사</t>
    <phoneticPr fontId="2" type="noConversion"/>
  </si>
  <si>
    <t>L=130, 풀룸관 1000c</t>
    <phoneticPr fontId="2" type="noConversion"/>
  </si>
  <si>
    <t>삼성1리 매재미마을 배수로 정비공사</t>
    <phoneticPr fontId="2" type="noConversion"/>
  </si>
  <si>
    <t>플룸관800b, L=160m</t>
    <phoneticPr fontId="2" type="noConversion"/>
  </si>
  <si>
    <t>하점면
930-4472</t>
    <phoneticPr fontId="2" type="noConversion"/>
  </si>
  <si>
    <t>강화군</t>
    <phoneticPr fontId="2" type="noConversion"/>
  </si>
  <si>
    <t>불은면
(930-4426)</t>
    <phoneticPr fontId="2" type="noConversion"/>
  </si>
  <si>
    <t>불은면
(930-4426)</t>
    <phoneticPr fontId="2" type="noConversion"/>
  </si>
  <si>
    <t>강화읍
(032-930-4402)</t>
    <phoneticPr fontId="2" type="noConversion"/>
  </si>
  <si>
    <t>강화읍
(032-930-4402)</t>
    <phoneticPr fontId="2" type="noConversion"/>
  </si>
  <si>
    <t>내가면
032-930-4268</t>
    <phoneticPr fontId="2" type="noConversion"/>
  </si>
  <si>
    <t>내가면
032-930-4268</t>
    <phoneticPr fontId="2" type="noConversion"/>
  </si>
  <si>
    <t>양사면
(930-4283)</t>
    <phoneticPr fontId="2" type="noConversion"/>
  </si>
  <si>
    <t>양도면(930-4452)</t>
    <phoneticPr fontId="2" type="noConversion"/>
  </si>
  <si>
    <t>교동면
(930-4306)</t>
    <phoneticPr fontId="2" type="noConversion"/>
  </si>
  <si>
    <t>교동면
(930-4306)</t>
    <phoneticPr fontId="2" type="noConversion"/>
  </si>
  <si>
    <t>삼산면
(930-4317)</t>
    <phoneticPr fontId="2" type="noConversion"/>
  </si>
  <si>
    <t>서도면
(930-4322)</t>
    <phoneticPr fontId="2" type="noConversion"/>
  </si>
  <si>
    <t xml:space="preserve">3월 </t>
    <phoneticPr fontId="2" type="noConversion"/>
  </si>
  <si>
    <t>종합</t>
    <phoneticPr fontId="2" type="noConversion"/>
  </si>
  <si>
    <t xml:space="preserve">강화풍물시장 </t>
    <phoneticPr fontId="2" type="noConversion"/>
  </si>
  <si>
    <t>2014.03</t>
    <phoneticPr fontId="2" type="noConversion"/>
  </si>
  <si>
    <t>2014.07</t>
    <phoneticPr fontId="2" type="noConversion"/>
  </si>
  <si>
    <t>냉난방 시스템 및 환기
시설 설치, 계단보수 등</t>
    <phoneticPr fontId="2" type="noConversion"/>
  </si>
  <si>
    <t>강화군</t>
    <phoneticPr fontId="2" type="noConversion"/>
  </si>
  <si>
    <t>경제교통과
(930-3354)</t>
    <phoneticPr fontId="2" type="noConversion"/>
  </si>
  <si>
    <t>2월</t>
    <phoneticPr fontId="2" type="noConversion"/>
  </si>
  <si>
    <t>전문</t>
    <phoneticPr fontId="2" type="noConversion"/>
  </si>
  <si>
    <t>버스정류소 시설물 유지보수</t>
    <phoneticPr fontId="2" type="noConversion"/>
  </si>
  <si>
    <t>2014. 2</t>
    <phoneticPr fontId="2" type="noConversion"/>
  </si>
  <si>
    <t>2014.12</t>
    <phoneticPr fontId="2" type="noConversion"/>
  </si>
  <si>
    <t>시설물 보수 200개소</t>
    <phoneticPr fontId="2" type="noConversion"/>
  </si>
  <si>
    <t>경제교통과
(930-3366)</t>
    <phoneticPr fontId="2" type="noConversion"/>
  </si>
  <si>
    <t>교통안전시설물 유지보수</t>
    <phoneticPr fontId="2" type="noConversion"/>
  </si>
  <si>
    <t>3월</t>
    <phoneticPr fontId="2" type="noConversion"/>
  </si>
  <si>
    <t>가드레일설치공사</t>
    <phoneticPr fontId="2" type="noConversion"/>
  </si>
  <si>
    <t>2014.3</t>
    <phoneticPr fontId="2" type="noConversion"/>
  </si>
  <si>
    <t>2014.5</t>
    <phoneticPr fontId="2" type="noConversion"/>
  </si>
  <si>
    <t>L=1,600m</t>
    <phoneticPr fontId="2" type="noConversion"/>
  </si>
  <si>
    <t>4월</t>
    <phoneticPr fontId="2" type="noConversion"/>
  </si>
  <si>
    <t>주정차금지구역 재도색공사</t>
    <phoneticPr fontId="2" type="noConversion"/>
  </si>
  <si>
    <t>2014.4</t>
    <phoneticPr fontId="2" type="noConversion"/>
  </si>
  <si>
    <t>2014.6</t>
    <phoneticPr fontId="2" type="noConversion"/>
  </si>
  <si>
    <t>L=2,500m</t>
    <phoneticPr fontId="2" type="noConversion"/>
  </si>
  <si>
    <t>전기</t>
    <phoneticPr fontId="2" type="noConversion"/>
  </si>
  <si>
    <t>농업기술센터 태양광 발전설비 설치사업</t>
    <phoneticPr fontId="2" type="noConversion"/>
  </si>
  <si>
    <t>2014.05</t>
    <phoneticPr fontId="2" type="noConversion"/>
  </si>
  <si>
    <t>태양광발전설비 80kW 설치</t>
    <phoneticPr fontId="2" type="noConversion"/>
  </si>
  <si>
    <t>경제교통과
(930-3358)</t>
    <phoneticPr fontId="2" type="noConversion"/>
  </si>
  <si>
    <t>저소득층 LED조명 교체사업</t>
    <phoneticPr fontId="2" type="noConversion"/>
  </si>
  <si>
    <t>2014.04</t>
    <phoneticPr fontId="2" type="noConversion"/>
  </si>
  <si>
    <t>고효율 LED조명 1,108개 교체 설치</t>
    <phoneticPr fontId="2" type="noConversion"/>
  </si>
  <si>
    <t>경제교통과
(930-3358)</t>
  </si>
  <si>
    <t>노인복지관 등 LED조명 교체사업</t>
    <phoneticPr fontId="2" type="noConversion"/>
  </si>
  <si>
    <t>2014.02</t>
    <phoneticPr fontId="2" type="noConversion"/>
  </si>
  <si>
    <t>고효율 LED조명 780개 교체 설치</t>
    <phoneticPr fontId="2" type="noConversion"/>
  </si>
  <si>
    <t>군립어린이집  LED조명 교체사업</t>
    <phoneticPr fontId="2" type="noConversion"/>
  </si>
  <si>
    <t>고효율 LED조명 655개 교체 설치</t>
    <phoneticPr fontId="2" type="noConversion"/>
  </si>
  <si>
    <t>공용터미널 시설보수</t>
    <phoneticPr fontId="2" type="noConversion"/>
  </si>
  <si>
    <t>2014. 6</t>
    <phoneticPr fontId="2" type="noConversion"/>
  </si>
  <si>
    <t>1식</t>
    <phoneticPr fontId="2" type="noConversion"/>
  </si>
  <si>
    <t>경제교통과
(930-3362)</t>
    <phoneticPr fontId="2" type="noConversion"/>
  </si>
  <si>
    <t xml:space="preserve">길상면 공영주차장 설치 </t>
    <phoneticPr fontId="2" type="noConversion"/>
  </si>
  <si>
    <t xml:space="preserve"> 1,436㎡
( 주차면수  75면)</t>
    <phoneticPr fontId="2" type="noConversion"/>
  </si>
  <si>
    <t>2월</t>
    <phoneticPr fontId="2" type="noConversion"/>
  </si>
  <si>
    <t>전문</t>
    <phoneticPr fontId="2" type="noConversion"/>
  </si>
  <si>
    <t>석모도 자연휴양림 2단계 출입구 등 보강공사</t>
    <phoneticPr fontId="2" type="noConversion"/>
  </si>
  <si>
    <t>2014.03</t>
    <phoneticPr fontId="2" type="noConversion"/>
  </si>
  <si>
    <t>2014.06</t>
    <phoneticPr fontId="2" type="noConversion"/>
  </si>
  <si>
    <t>출입구 정비 1식
(목재난간 설치 등)</t>
    <phoneticPr fontId="2" type="noConversion"/>
  </si>
  <si>
    <t>휴양림운영팀
(932-1100)</t>
    <phoneticPr fontId="2" type="noConversion"/>
  </si>
  <si>
    <t>3월</t>
    <phoneticPr fontId="2" type="noConversion"/>
  </si>
  <si>
    <t>석모도 자연휴양림 스마트워크 시스템설치공사</t>
    <phoneticPr fontId="2" type="noConversion"/>
  </si>
  <si>
    <t>네트워크 구축 및 설치 1식</t>
    <phoneticPr fontId="2" type="noConversion"/>
  </si>
  <si>
    <t>방부목재 오일스테인 도포</t>
    <phoneticPr fontId="2" type="noConversion"/>
  </si>
  <si>
    <t>오일스테인 도포 1식</t>
    <phoneticPr fontId="2" type="noConversion"/>
  </si>
  <si>
    <t>수목원 물탱크 설치 공사</t>
    <phoneticPr fontId="2" type="noConversion"/>
  </si>
  <si>
    <t>2014.04</t>
    <phoneticPr fontId="2" type="noConversion"/>
  </si>
  <si>
    <t>물탱크 1식 50톤</t>
    <phoneticPr fontId="2" type="noConversion"/>
  </si>
  <si>
    <t>수목원운영팀
(932-1100)</t>
    <phoneticPr fontId="2" type="noConversion"/>
  </si>
  <si>
    <t>4월</t>
    <phoneticPr fontId="2" type="noConversion"/>
  </si>
  <si>
    <t>수목원 탐방로 포장 공사</t>
    <phoneticPr fontId="2" type="noConversion"/>
  </si>
  <si>
    <t>2014.05</t>
    <phoneticPr fontId="2" type="noConversion"/>
  </si>
  <si>
    <t>L=600m, B=1.6m</t>
    <phoneticPr fontId="2" type="noConversion"/>
  </si>
  <si>
    <t>수목원운영팀
(932-1101)</t>
  </si>
  <si>
    <t>5월</t>
    <phoneticPr fontId="2" type="noConversion"/>
  </si>
  <si>
    <t>수목원 초화(봄꽃) 및 수목 식재</t>
    <phoneticPr fontId="2" type="noConversion"/>
  </si>
  <si>
    <t>11개 테마원 및 탐방로 변</t>
    <phoneticPr fontId="2" type="noConversion"/>
  </si>
  <si>
    <t>수목원운영팀
(932-1102)</t>
  </si>
  <si>
    <t>7월</t>
    <phoneticPr fontId="2" type="noConversion"/>
  </si>
  <si>
    <t>수목원 초화(여름꽃) 및 수목 식재</t>
    <phoneticPr fontId="2" type="noConversion"/>
  </si>
  <si>
    <t>2014.07</t>
    <phoneticPr fontId="2" type="noConversion"/>
  </si>
  <si>
    <t>수목원운영팀
(932-1103)</t>
  </si>
  <si>
    <t>9월</t>
    <phoneticPr fontId="2" type="noConversion"/>
  </si>
  <si>
    <t>수목원 초화(가을꽃) 및 수목 식재</t>
    <phoneticPr fontId="2" type="noConversion"/>
  </si>
  <si>
    <t>2014.09</t>
    <phoneticPr fontId="2" type="noConversion"/>
  </si>
  <si>
    <t>수목원운영팀
(932-1104)</t>
  </si>
  <si>
    <t>군구 수리시설개보수공사</t>
    <phoneticPr fontId="2" type="noConversion"/>
  </si>
  <si>
    <t>2014.02</t>
    <phoneticPr fontId="2" type="noConversion"/>
  </si>
  <si>
    <t>2014.03</t>
    <phoneticPr fontId="2" type="noConversion"/>
  </si>
  <si>
    <t>강화군</t>
    <phoneticPr fontId="2" type="noConversion"/>
  </si>
  <si>
    <t>기계화 경작로 확포장공사</t>
    <phoneticPr fontId="2" type="noConversion"/>
  </si>
  <si>
    <t>지표수보강개발사업</t>
    <phoneticPr fontId="2" type="noConversion"/>
  </si>
  <si>
    <t>지표수보강개발사업</t>
    <phoneticPr fontId="2" type="noConversion"/>
  </si>
  <si>
    <t>대 구획경지정리사업</t>
    <phoneticPr fontId="2" type="noConversion"/>
  </si>
  <si>
    <t>농촌생활환경정비사업</t>
    <phoneticPr fontId="2" type="noConversion"/>
  </si>
  <si>
    <t>농촌마을종합개발사업</t>
    <phoneticPr fontId="2" type="noConversion"/>
  </si>
  <si>
    <t>군구수리시설개보수사업
(농촌공사관리구역)</t>
    <phoneticPr fontId="2" type="noConversion"/>
  </si>
  <si>
    <t>군구 수리시설개보수공사</t>
    <phoneticPr fontId="2" type="noConversion"/>
  </si>
  <si>
    <t>농업기반시설정비사업</t>
    <phoneticPr fontId="2" type="noConversion"/>
  </si>
  <si>
    <t>친환경농업과
(930-3442)</t>
    <phoneticPr fontId="2" type="noConversion"/>
  </si>
  <si>
    <t>흥왕1리 농로확포장공사</t>
    <phoneticPr fontId="2" type="noConversion"/>
  </si>
  <si>
    <t>2015.04</t>
    <phoneticPr fontId="2" type="noConversion"/>
  </si>
  <si>
    <t>석축 H=1.8m L=80m 
콘크리트 깨기 330톤</t>
    <phoneticPr fontId="2" type="noConversion"/>
  </si>
  <si>
    <t>덕포1리 마을안길 재포장공사</t>
    <phoneticPr fontId="2" type="noConversion"/>
  </si>
  <si>
    <t>아스팔트 덧씌우기 B=4.0m 
L=2.0km</t>
    <phoneticPr fontId="2" type="noConversion"/>
  </si>
  <si>
    <t>내3리 배수로 정비공사</t>
    <phoneticPr fontId="2" type="noConversion"/>
  </si>
  <si>
    <t xml:space="preserve">흄관(D1000) L=450.0m </t>
    <phoneticPr fontId="2" type="noConversion"/>
  </si>
  <si>
    <t>사기리 배수로 정비사업</t>
    <phoneticPr fontId="2" type="noConversion"/>
  </si>
  <si>
    <t>벤치플륨관(800B) L=400m 
벤치플륨관(1000C) L=200m</t>
    <phoneticPr fontId="2" type="noConversion"/>
  </si>
  <si>
    <t>내2리 마을안길 석축공사</t>
    <phoneticPr fontId="2" type="noConversion"/>
  </si>
  <si>
    <t>콘크리트 포장 B=3.0m L=120m
석축 H=2.5m L=120m
벤치플륨관(600C) L=120m</t>
    <phoneticPr fontId="2" type="noConversion"/>
  </si>
  <si>
    <t>내1리 마을안길 석축(옹벽)공사</t>
    <phoneticPr fontId="2" type="noConversion"/>
  </si>
  <si>
    <t>석축1구간 H=1m, L=46m
석축2구간 H=2m, L=71m
석축3구간 H=2m, L=44m</t>
    <phoneticPr fontId="2" type="noConversion"/>
  </si>
  <si>
    <t>화도면 농로재포장 공사(주민참여)</t>
    <phoneticPr fontId="2" type="noConversion"/>
  </si>
  <si>
    <t>농로재포장(B=3m, L=100m)</t>
    <phoneticPr fontId="2" type="noConversion"/>
  </si>
  <si>
    <t>화도면
(930-4445)</t>
    <phoneticPr fontId="2" type="noConversion"/>
  </si>
  <si>
    <t>2014년도 사업 발주계획(건설,용역,물품)</t>
    <phoneticPr fontId="2" type="noConversion"/>
  </si>
  <si>
    <t>1월</t>
    <phoneticPr fontId="2" type="noConversion"/>
  </si>
  <si>
    <t>용역</t>
    <phoneticPr fontId="2" type="noConversion"/>
  </si>
  <si>
    <t>강화산성정비공사 설계</t>
    <phoneticPr fontId="2" type="noConversion"/>
  </si>
  <si>
    <t>2014.3</t>
    <phoneticPr fontId="2" type="noConversion"/>
  </si>
  <si>
    <t>서문~남장대 정비 설계 1식</t>
    <phoneticPr fontId="2" type="noConversion"/>
  </si>
  <si>
    <t>문화예술과
(930-3224)</t>
    <phoneticPr fontId="2" type="noConversion"/>
  </si>
  <si>
    <t>강화외성정비공사 설계</t>
    <phoneticPr fontId="2" type="noConversion"/>
  </si>
  <si>
    <t>강화외성 정비 설계 1식</t>
    <phoneticPr fontId="2" type="noConversion"/>
  </si>
  <si>
    <t>삼랑성정비공사 설계</t>
    <phoneticPr fontId="2" type="noConversion"/>
  </si>
  <si>
    <t>서문~남문 정비 설계 1식</t>
    <phoneticPr fontId="2" type="noConversion"/>
  </si>
  <si>
    <t>정수사법당주변정비공사 설계</t>
    <phoneticPr fontId="2" type="noConversion"/>
  </si>
  <si>
    <t>정수사 석축 및 진입로 정비 설계 1식</t>
    <phoneticPr fontId="2" type="noConversion"/>
  </si>
  <si>
    <t>시지정문화재정비공사 설계</t>
    <phoneticPr fontId="2" type="noConversion"/>
  </si>
  <si>
    <t>시지정문화재 정비 설계 1식</t>
    <phoneticPr fontId="2" type="noConversion"/>
  </si>
  <si>
    <t>문화지도 제작</t>
    <phoneticPr fontId="2" type="noConversion"/>
  </si>
  <si>
    <t>2014.1</t>
    <phoneticPr fontId="2" type="noConversion"/>
  </si>
  <si>
    <t>2014.12</t>
    <phoneticPr fontId="2" type="noConversion"/>
  </si>
  <si>
    <t>문화지도 제작 1식</t>
    <phoneticPr fontId="2" type="noConversion"/>
  </si>
  <si>
    <t>문화예술과
(930-3623)</t>
    <phoneticPr fontId="2" type="noConversion"/>
  </si>
  <si>
    <t>군정행정 우수사례 캠페인 제작</t>
    <phoneticPr fontId="2" type="noConversion"/>
  </si>
  <si>
    <t>2014.6</t>
    <phoneticPr fontId="2" type="noConversion"/>
  </si>
  <si>
    <t>캠페인 5편 제작</t>
    <phoneticPr fontId="2" type="noConversion"/>
  </si>
  <si>
    <t>문화예술과
(930-3221)</t>
    <phoneticPr fontId="2" type="noConversion"/>
  </si>
  <si>
    <t>강화군 항공사진 도서발간</t>
    <phoneticPr fontId="2" type="noConversion"/>
  </si>
  <si>
    <t>2014.11</t>
    <phoneticPr fontId="2" type="noConversion"/>
  </si>
  <si>
    <t>항공사진 도서발간 1식</t>
    <phoneticPr fontId="2" type="noConversion"/>
  </si>
  <si>
    <t>2월</t>
    <phoneticPr fontId="2" type="noConversion"/>
  </si>
  <si>
    <t>강화종합전시장주변정비공사 설계용역</t>
    <phoneticPr fontId="2" type="noConversion"/>
  </si>
  <si>
    <t>2014. 2.</t>
    <phoneticPr fontId="2" type="noConversion"/>
  </si>
  <si>
    <t>주변정비 설계용역 1식</t>
    <phoneticPr fontId="2" type="noConversion"/>
  </si>
  <si>
    <t>작은영화관건립(리모델링) 설계용역</t>
    <phoneticPr fontId="2" type="noConversion"/>
  </si>
  <si>
    <t>2014.4</t>
    <phoneticPr fontId="2" type="noConversion"/>
  </si>
  <si>
    <t>작은영화관 약 300㎡
설계용역</t>
    <phoneticPr fontId="2" type="noConversion"/>
  </si>
  <si>
    <t>문화예술과
(930-3622)</t>
    <phoneticPr fontId="2" type="noConversion"/>
  </si>
  <si>
    <t>4월</t>
    <phoneticPr fontId="2" type="noConversion"/>
  </si>
  <si>
    <t>강화산성정비공사 감리</t>
    <phoneticPr fontId="2" type="noConversion"/>
  </si>
  <si>
    <t>2014. 4</t>
    <phoneticPr fontId="2" type="noConversion"/>
  </si>
  <si>
    <t>서문~남장대 정비 감리 1식</t>
    <phoneticPr fontId="2" type="noConversion"/>
  </si>
  <si>
    <t>강화외성정비공사 감리</t>
    <phoneticPr fontId="2" type="noConversion"/>
  </si>
  <si>
    <t>강화외성 정비 감리 1식</t>
    <phoneticPr fontId="2" type="noConversion"/>
  </si>
  <si>
    <t>삼랑성정비공사 감리</t>
    <phoneticPr fontId="2" type="noConversion"/>
  </si>
  <si>
    <t>서문~남문 정비 감리1식</t>
    <phoneticPr fontId="2" type="noConversion"/>
  </si>
  <si>
    <t>정수사법당주변정비공사 감리</t>
    <phoneticPr fontId="2" type="noConversion"/>
  </si>
  <si>
    <t>정수사 석축 및 진입로 정비 감리 1식</t>
    <phoneticPr fontId="2" type="noConversion"/>
  </si>
  <si>
    <t>6월</t>
    <phoneticPr fontId="2" type="noConversion"/>
  </si>
  <si>
    <t>강화소식지 제작</t>
    <phoneticPr fontId="2" type="noConversion"/>
  </si>
  <si>
    <t>강화소식지 제작(63~65호)</t>
    <phoneticPr fontId="2" type="noConversion"/>
  </si>
  <si>
    <t>문화예술과
(930-3223)</t>
    <phoneticPr fontId="2" type="noConversion"/>
  </si>
  <si>
    <t>용역</t>
  </si>
  <si>
    <t>도시계획시설 변경 용역</t>
  </si>
  <si>
    <t>2014.02</t>
  </si>
  <si>
    <t>2014.05</t>
  </si>
  <si>
    <t>어린이공원에서 광장으로 
도시계획시설 변경 용역</t>
  </si>
  <si>
    <t>수산녹지과
(930-3467)</t>
  </si>
  <si>
    <t>연중</t>
  </si>
  <si>
    <t>도로변 자투리땅 쉼터조성 
실시설계 용역</t>
  </si>
  <si>
    <t>2014.01</t>
  </si>
  <si>
    <t>2014.12</t>
  </si>
  <si>
    <t>공한지 쉼터 조성
실시설계 용역</t>
  </si>
  <si>
    <t>3월</t>
    <phoneticPr fontId="2" type="noConversion"/>
  </si>
  <si>
    <t>물품</t>
    <phoneticPr fontId="2" type="noConversion"/>
  </si>
  <si>
    <t>도서관 도서구매</t>
    <phoneticPr fontId="2" type="noConversion"/>
  </si>
  <si>
    <t>도서구입및 marc용역
(5,900권)</t>
    <phoneticPr fontId="2" type="noConversion"/>
  </si>
  <si>
    <t>문화예술과
(930-3572)</t>
    <phoneticPr fontId="2" type="noConversion"/>
  </si>
  <si>
    <t>이동식 연주용 음향장비 구입</t>
    <phoneticPr fontId="2" type="noConversion"/>
  </si>
  <si>
    <t>2014.9</t>
    <phoneticPr fontId="2" type="noConversion"/>
  </si>
  <si>
    <t>음향장비 구입 1식</t>
    <phoneticPr fontId="2" type="noConversion"/>
  </si>
  <si>
    <t>3월</t>
  </si>
  <si>
    <t>물품</t>
  </si>
  <si>
    <t>나무나누어주기행사 수목 구매</t>
  </si>
  <si>
    <t>2014.03</t>
  </si>
  <si>
    <t>수산녹지과
(930-3469)</t>
  </si>
  <si>
    <t xml:space="preserve">산불방지대책사업 </t>
  </si>
  <si>
    <t>산불진화차 구입</t>
  </si>
  <si>
    <t>수산녹지과
(930-3424)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</si>
</sst>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#,##0_);[Red]\(#,##0\)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2"/>
      <name val="돋움"/>
      <family val="3"/>
      <charset val="129"/>
    </font>
    <font>
      <b/>
      <sz val="11"/>
      <name val="돋움"/>
      <family val="3"/>
      <charset val="129"/>
    </font>
    <font>
      <b/>
      <sz val="18"/>
      <name val="돋움"/>
      <family val="3"/>
      <charset val="129"/>
    </font>
    <font>
      <b/>
      <sz val="20"/>
      <name val="돋움"/>
      <family val="3"/>
      <charset val="129"/>
    </font>
    <font>
      <b/>
      <sz val="12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12"/>
      <name val="HY중고딕"/>
      <family val="1"/>
      <charset val="129"/>
    </font>
    <font>
      <b/>
      <sz val="20"/>
      <name val="HY헤드라인M"/>
      <family val="1"/>
      <charset val="129"/>
    </font>
    <font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12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sz val="9"/>
      <name val="굴림"/>
      <family val="3"/>
      <charset val="129"/>
    </font>
    <font>
      <sz val="10"/>
      <name val="굴림체"/>
      <family val="3"/>
      <charset val="129"/>
    </font>
    <font>
      <sz val="10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휴먼명조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4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0" fillId="0" borderId="1" xfId="0" quotePrefix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8" fillId="5" borderId="1" xfId="4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3" fontId="18" fillId="5" borderId="1" xfId="5" applyNumberFormat="1" applyFont="1" applyFill="1" applyBorder="1" applyAlignment="1">
      <alignment horizontal="right" vertical="center" wrapText="1"/>
    </xf>
    <xf numFmtId="41" fontId="18" fillId="5" borderId="1" xfId="2" applyFont="1" applyFill="1" applyBorder="1" applyAlignment="1">
      <alignment horizontal="justify" vertical="center" wrapText="1"/>
    </xf>
    <xf numFmtId="0" fontId="19" fillId="5" borderId="1" xfId="7" applyFont="1" applyFill="1" applyBorder="1" applyAlignment="1">
      <alignment horizontal="center" vertical="center"/>
    </xf>
    <xf numFmtId="0" fontId="19" fillId="5" borderId="1" xfId="7" applyFont="1" applyFill="1" applyBorder="1" applyAlignment="1">
      <alignment horizontal="center" vertical="center" wrapText="1"/>
    </xf>
    <xf numFmtId="41" fontId="18" fillId="5" borderId="1" xfId="2" applyFont="1" applyFill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2" fillId="0" borderId="1" xfId="4" applyFont="1" applyFill="1" applyBorder="1" applyAlignment="1">
      <alignment horizontal="center" vertical="center" wrapText="1" shrinkToFit="1"/>
    </xf>
    <xf numFmtId="0" fontId="12" fillId="0" borderId="1" xfId="5" applyFont="1" applyFill="1" applyBorder="1" applyAlignment="1">
      <alignment horizontal="center" vertical="center" wrapText="1" shrinkToFit="1"/>
    </xf>
    <xf numFmtId="41" fontId="11" fillId="0" borderId="1" xfId="2" applyFont="1" applyFill="1" applyBorder="1" applyAlignment="1">
      <alignment horizontal="right" vertical="center" wrapText="1" shrinkToFit="1"/>
    </xf>
    <xf numFmtId="41" fontId="12" fillId="0" borderId="1" xfId="2" applyFont="1" applyFill="1" applyBorder="1" applyAlignment="1">
      <alignment horizontal="right" vertical="center" wrapText="1" shrinkToFit="1"/>
    </xf>
    <xf numFmtId="0" fontId="11" fillId="0" borderId="1" xfId="4" applyFont="1" applyFill="1" applyBorder="1" applyAlignment="1">
      <alignment horizontal="center" vertical="center" wrapText="1" shrinkToFit="1"/>
    </xf>
    <xf numFmtId="0" fontId="11" fillId="0" borderId="1" xfId="5" applyFont="1" applyFill="1" applyBorder="1" applyAlignment="1">
      <alignment horizontal="center" vertical="center" wrapText="1" shrinkToFit="1"/>
    </xf>
    <xf numFmtId="0" fontId="12" fillId="0" borderId="1" xfId="5" applyFont="1" applyFill="1" applyBorder="1" applyAlignment="1">
      <alignment horizontal="center" vertical="center" wrapText="1"/>
    </xf>
    <xf numFmtId="41" fontId="12" fillId="0" borderId="1" xfId="2" applyFont="1" applyFill="1" applyBorder="1" applyAlignment="1">
      <alignment horizontal="right" vertical="center" wrapText="1"/>
    </xf>
    <xf numFmtId="0" fontId="18" fillId="0" borderId="1" xfId="4" applyFont="1" applyFill="1" applyBorder="1" applyAlignment="1">
      <alignment horizontal="center" vertical="center" wrapText="1"/>
    </xf>
    <xf numFmtId="41" fontId="11" fillId="0" borderId="1" xfId="2" applyFont="1" applyFill="1" applyBorder="1" applyAlignment="1">
      <alignment horizontal="right" vertical="center" wrapText="1"/>
    </xf>
    <xf numFmtId="0" fontId="11" fillId="0" borderId="1" xfId="12" applyFont="1" applyFill="1" applyBorder="1" applyAlignment="1">
      <alignment horizontal="justify" vertical="center" shrinkToFit="1"/>
    </xf>
    <xf numFmtId="41" fontId="11" fillId="0" borderId="1" xfId="1" applyFont="1" applyBorder="1" applyAlignment="1">
      <alignment horizontal="center" vertical="center" wrapText="1"/>
    </xf>
    <xf numFmtId="41" fontId="12" fillId="0" borderId="1" xfId="1" applyFont="1" applyBorder="1" applyAlignment="1">
      <alignment horizontal="center" vertical="center" wrapText="1"/>
    </xf>
    <xf numFmtId="177" fontId="13" fillId="0" borderId="1" xfId="13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41" fontId="20" fillId="0" borderId="2" xfId="1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41" fontId="18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shrinkToFit="1"/>
    </xf>
    <xf numFmtId="0" fontId="11" fillId="0" borderId="1" xfId="4" applyFont="1" applyBorder="1" applyAlignment="1">
      <alignment horizontal="left" vertical="center" wrapText="1"/>
    </xf>
    <xf numFmtId="41" fontId="11" fillId="0" borderId="2" xfId="2" applyFont="1" applyFill="1" applyBorder="1" applyAlignment="1">
      <alignment horizontal="center" vertical="center" shrinkToFit="1"/>
    </xf>
    <xf numFmtId="0" fontId="11" fillId="0" borderId="2" xfId="4" applyFont="1" applyBorder="1" applyAlignment="1">
      <alignment horizontal="left" vertical="center" wrapText="1"/>
    </xf>
    <xf numFmtId="41" fontId="11" fillId="0" borderId="2" xfId="2" applyFont="1" applyBorder="1" applyAlignment="1">
      <alignment horizontal="center" vertical="center" shrinkToFit="1"/>
    </xf>
    <xf numFmtId="0" fontId="11" fillId="0" borderId="1" xfId="4" applyFont="1" applyFill="1" applyBorder="1" applyAlignment="1">
      <alignment horizontal="left" vertical="center" shrinkToFit="1"/>
    </xf>
    <xf numFmtId="41" fontId="11" fillId="0" borderId="1" xfId="2" applyFont="1" applyBorder="1" applyAlignment="1">
      <alignment horizontal="center" vertical="center" shrinkToFit="1"/>
    </xf>
    <xf numFmtId="0" fontId="11" fillId="6" borderId="2" xfId="4" applyFont="1" applyFill="1" applyBorder="1" applyAlignment="1">
      <alignment horizontal="left" vertical="center" shrinkToFi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11" fillId="6" borderId="2" xfId="4" applyFont="1" applyFill="1" applyBorder="1" applyAlignment="1">
      <alignment horizontal="left" vertical="center" wrapText="1"/>
    </xf>
    <xf numFmtId="41" fontId="11" fillId="6" borderId="2" xfId="2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wrapText="1"/>
    </xf>
    <xf numFmtId="0" fontId="11" fillId="6" borderId="3" xfId="4" applyFont="1" applyFill="1" applyBorder="1" applyAlignment="1">
      <alignment horizontal="left" vertical="center" shrinkToFit="1"/>
    </xf>
    <xf numFmtId="0" fontId="11" fillId="6" borderId="3" xfId="4" applyFont="1" applyFill="1" applyBorder="1" applyAlignment="1">
      <alignment horizontal="left" vertical="center" wrapText="1"/>
    </xf>
    <xf numFmtId="41" fontId="11" fillId="6" borderId="3" xfId="2" applyFont="1" applyFill="1" applyBorder="1" applyAlignment="1">
      <alignment horizontal="center" vertical="center" shrinkToFit="1"/>
    </xf>
    <xf numFmtId="0" fontId="11" fillId="6" borderId="2" xfId="4" applyFont="1" applyFill="1" applyBorder="1" applyAlignment="1">
      <alignment horizontal="left" vertical="center" wrapText="1" shrinkToFit="1"/>
    </xf>
    <xf numFmtId="0" fontId="11" fillId="6" borderId="4" xfId="4" applyFont="1" applyFill="1" applyBorder="1" applyAlignment="1">
      <alignment horizontal="left" vertical="center" shrinkToFit="1"/>
    </xf>
    <xf numFmtId="0" fontId="11" fillId="6" borderId="4" xfId="4" applyFont="1" applyFill="1" applyBorder="1" applyAlignment="1">
      <alignment horizontal="left" vertical="center" wrapText="1"/>
    </xf>
    <xf numFmtId="41" fontId="11" fillId="6" borderId="4" xfId="2" applyFont="1" applyFill="1" applyBorder="1" applyAlignment="1">
      <alignment horizontal="center" vertical="center" shrinkToFit="1"/>
    </xf>
    <xf numFmtId="0" fontId="18" fillId="0" borderId="1" xfId="4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/>
    </xf>
    <xf numFmtId="0" fontId="18" fillId="0" borderId="1" xfId="10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2" fillId="0" borderId="2" xfId="1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2" fillId="0" borderId="3" xfId="12" applyFont="1" applyBorder="1" applyAlignment="1">
      <alignment horizontal="center" vertical="center" wrapText="1"/>
    </xf>
    <xf numFmtId="177" fontId="13" fillId="0" borderId="1" xfId="13" applyNumberFormat="1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41" fontId="24" fillId="0" borderId="2" xfId="1" applyFont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41" fontId="24" fillId="0" borderId="3" xfId="1" applyFont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9" fillId="0" borderId="1" xfId="0" applyFont="1" applyBorder="1" applyAlignment="1">
      <alignment vertical="center" wrapText="1" shrinkToFit="1"/>
    </xf>
    <xf numFmtId="41" fontId="1" fillId="0" borderId="1" xfId="1" applyFont="1" applyBorder="1" applyAlignment="1">
      <alignment horizontal="right" vertical="center" shrinkToFit="1"/>
    </xf>
    <xf numFmtId="0" fontId="22" fillId="5" borderId="1" xfId="0" applyFont="1" applyFill="1" applyBorder="1" applyAlignment="1">
      <alignment horizontal="justify" vertical="center" wrapText="1" shrinkToFit="1"/>
    </xf>
    <xf numFmtId="0" fontId="27" fillId="5" borderId="1" xfId="0" applyFont="1" applyFill="1" applyBorder="1" applyAlignment="1">
      <alignment horizontal="left" vertical="center" shrinkToFit="1"/>
    </xf>
    <xf numFmtId="41" fontId="28" fillId="5" borderId="1" xfId="1" applyFont="1" applyFill="1" applyBorder="1" applyAlignment="1">
      <alignment horizontal="right" vertical="center" shrinkToFi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1" fontId="22" fillId="0" borderId="1" xfId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2" fillId="0" borderId="1" xfId="13" applyNumberFormat="1" applyFont="1" applyFill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wrapText="1"/>
    </xf>
  </cellXfs>
  <cellStyles count="14">
    <cellStyle name="쉼표 [0]" xfId="1" builtinId="6"/>
    <cellStyle name="쉼표 [0] 2" xfId="2"/>
    <cellStyle name="표준" xfId="0" builtinId="0"/>
    <cellStyle name="표준 10" xfId="3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1"/>
    <cellStyle name="표준_2014년도 발주계획" xfId="12"/>
    <cellStyle name="표준_도특회계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7"/>
  <sheetViews>
    <sheetView tabSelected="1" zoomScaleNormal="100" zoomScaleSheetLayoutView="100" workbookViewId="0">
      <selection sqref="A1:J1"/>
    </sheetView>
  </sheetViews>
  <sheetFormatPr defaultRowHeight="30.75" customHeight="1"/>
  <cols>
    <col min="1" max="1" width="4.88671875" style="5" customWidth="1"/>
    <col min="2" max="2" width="5.21875" style="5" customWidth="1"/>
    <col min="3" max="3" width="7.109375" style="5" bestFit="1" customWidth="1"/>
    <col min="4" max="4" width="26.44140625" style="5" customWidth="1"/>
    <col min="5" max="6" width="6.88671875" style="5" bestFit="1" customWidth="1"/>
    <col min="7" max="7" width="17" style="5" customWidth="1"/>
    <col min="8" max="8" width="8.33203125" style="19" bestFit="1" customWidth="1"/>
    <col min="9" max="9" width="11" style="5" customWidth="1"/>
    <col min="10" max="10" width="13.6640625" style="1" customWidth="1"/>
    <col min="11" max="16384" width="8.88671875" style="1"/>
  </cols>
  <sheetData>
    <row r="1" spans="1:10" s="17" customFormat="1" ht="30.75" customHeight="1">
      <c r="A1" s="128" t="s">
        <v>908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s="17" customFormat="1" ht="30.75" customHeight="1">
      <c r="A2" s="129" t="s">
        <v>353</v>
      </c>
      <c r="B2" s="129"/>
      <c r="C2" s="129"/>
      <c r="D2" s="129"/>
      <c r="E2" s="22"/>
      <c r="F2" s="22"/>
      <c r="G2" s="20"/>
      <c r="H2" s="20"/>
      <c r="I2" s="20"/>
    </row>
    <row r="3" spans="1:10" s="17" customFormat="1" ht="30.75" customHeight="1">
      <c r="A3" s="18"/>
      <c r="B3" s="21"/>
      <c r="C3" s="21"/>
      <c r="D3" s="21"/>
      <c r="E3" s="21"/>
      <c r="F3" s="21"/>
      <c r="G3" s="21"/>
      <c r="H3" s="21"/>
      <c r="J3" s="24" t="s">
        <v>321</v>
      </c>
    </row>
    <row r="4" spans="1:10" ht="30.75" customHeight="1">
      <c r="A4" s="126" t="s">
        <v>327</v>
      </c>
      <c r="B4" s="126" t="s">
        <v>337</v>
      </c>
      <c r="C4" s="131" t="s">
        <v>332</v>
      </c>
      <c r="D4" s="126" t="s">
        <v>322</v>
      </c>
      <c r="E4" s="126" t="s">
        <v>336</v>
      </c>
      <c r="F4" s="126"/>
      <c r="G4" s="126" t="s">
        <v>328</v>
      </c>
      <c r="H4" s="127" t="s">
        <v>323</v>
      </c>
      <c r="I4" s="126" t="s">
        <v>324</v>
      </c>
      <c r="J4" s="126"/>
    </row>
    <row r="5" spans="1:10" ht="30.75" customHeight="1">
      <c r="A5" s="126"/>
      <c r="B5" s="126"/>
      <c r="C5" s="132"/>
      <c r="D5" s="126"/>
      <c r="E5" s="23" t="s">
        <v>329</v>
      </c>
      <c r="F5" s="23" t="s">
        <v>330</v>
      </c>
      <c r="G5" s="126"/>
      <c r="H5" s="127"/>
      <c r="I5" s="23" t="s">
        <v>326</v>
      </c>
      <c r="J5" s="25" t="s">
        <v>325</v>
      </c>
    </row>
    <row r="6" spans="1:10" ht="30.75" customHeight="1">
      <c r="A6" s="32">
        <v>1</v>
      </c>
      <c r="B6" s="32">
        <v>3</v>
      </c>
      <c r="C6" s="32" t="s">
        <v>333</v>
      </c>
      <c r="D6" s="30" t="s">
        <v>355</v>
      </c>
      <c r="E6" s="33" t="s">
        <v>343</v>
      </c>
      <c r="F6" s="33" t="s">
        <v>344</v>
      </c>
      <c r="G6" s="35" t="s">
        <v>356</v>
      </c>
      <c r="H6" s="36">
        <v>700000</v>
      </c>
      <c r="I6" s="37" t="s">
        <v>342</v>
      </c>
      <c r="J6" s="38" t="s">
        <v>347</v>
      </c>
    </row>
    <row r="7" spans="1:10" ht="30.75" customHeight="1">
      <c r="A7" s="26">
        <v>2</v>
      </c>
      <c r="B7" s="26">
        <v>3</v>
      </c>
      <c r="C7" s="32" t="s">
        <v>333</v>
      </c>
      <c r="D7" s="30" t="s">
        <v>338</v>
      </c>
      <c r="E7" s="33" t="s">
        <v>343</v>
      </c>
      <c r="F7" s="33" t="s">
        <v>344</v>
      </c>
      <c r="G7" s="35" t="s">
        <v>340</v>
      </c>
      <c r="H7" s="39">
        <v>250000</v>
      </c>
      <c r="I7" s="37" t="s">
        <v>342</v>
      </c>
      <c r="J7" s="38" t="s">
        <v>347</v>
      </c>
    </row>
    <row r="8" spans="1:10" ht="30.75" customHeight="1">
      <c r="A8" s="32">
        <v>3</v>
      </c>
      <c r="B8" s="26">
        <v>3</v>
      </c>
      <c r="C8" s="26" t="s">
        <v>345</v>
      </c>
      <c r="D8" s="30" t="s">
        <v>339</v>
      </c>
      <c r="E8" s="33" t="s">
        <v>343</v>
      </c>
      <c r="F8" s="33" t="s">
        <v>344</v>
      </c>
      <c r="G8" s="35" t="s">
        <v>341</v>
      </c>
      <c r="H8" s="39">
        <v>250000</v>
      </c>
      <c r="I8" s="37" t="s">
        <v>342</v>
      </c>
      <c r="J8" s="38" t="s">
        <v>347</v>
      </c>
    </row>
    <row r="9" spans="1:10" ht="30.75" customHeight="1">
      <c r="A9" s="26">
        <v>4</v>
      </c>
      <c r="B9" s="26">
        <v>2</v>
      </c>
      <c r="C9" s="26" t="s">
        <v>333</v>
      </c>
      <c r="D9" s="30" t="s">
        <v>349</v>
      </c>
      <c r="E9" s="33" t="s">
        <v>350</v>
      </c>
      <c r="F9" s="33" t="s">
        <v>351</v>
      </c>
      <c r="G9" s="35" t="s">
        <v>354</v>
      </c>
      <c r="H9" s="39">
        <v>480000</v>
      </c>
      <c r="I9" s="37" t="s">
        <v>342</v>
      </c>
      <c r="J9" s="38" t="s">
        <v>347</v>
      </c>
    </row>
    <row r="10" spans="1:10" ht="30.75" customHeight="1">
      <c r="A10" s="32">
        <v>5</v>
      </c>
      <c r="B10" s="32">
        <v>3</v>
      </c>
      <c r="C10" s="32" t="s">
        <v>334</v>
      </c>
      <c r="D10" s="31" t="s">
        <v>346</v>
      </c>
      <c r="E10" s="33" t="s">
        <v>343</v>
      </c>
      <c r="F10" s="33" t="s">
        <v>344</v>
      </c>
      <c r="G10" s="32" t="s">
        <v>348</v>
      </c>
      <c r="H10" s="34">
        <v>50000</v>
      </c>
      <c r="I10" s="37" t="s">
        <v>342</v>
      </c>
      <c r="J10" s="38" t="s">
        <v>352</v>
      </c>
    </row>
    <row r="11" spans="1:10" ht="30.75" customHeight="1">
      <c r="A11" s="26">
        <v>6</v>
      </c>
      <c r="B11" s="32" t="s">
        <v>23</v>
      </c>
      <c r="C11" s="32" t="s">
        <v>333</v>
      </c>
      <c r="D11" s="32" t="s">
        <v>357</v>
      </c>
      <c r="E11" s="33" t="s">
        <v>358</v>
      </c>
      <c r="F11" s="33" t="s">
        <v>359</v>
      </c>
      <c r="G11" s="26" t="s">
        <v>360</v>
      </c>
      <c r="H11" s="40">
        <v>2700000</v>
      </c>
      <c r="I11" s="32" t="s">
        <v>342</v>
      </c>
      <c r="J11" s="32" t="s">
        <v>361</v>
      </c>
    </row>
    <row r="12" spans="1:10" ht="30.75" customHeight="1">
      <c r="A12" s="32">
        <v>7</v>
      </c>
      <c r="B12" s="26" t="s">
        <v>4</v>
      </c>
      <c r="C12" s="26" t="s">
        <v>333</v>
      </c>
      <c r="D12" s="32" t="s">
        <v>362</v>
      </c>
      <c r="E12" s="33" t="s">
        <v>363</v>
      </c>
      <c r="F12" s="33" t="s">
        <v>364</v>
      </c>
      <c r="G12" s="26" t="s">
        <v>365</v>
      </c>
      <c r="H12" s="40">
        <v>350000</v>
      </c>
      <c r="I12" s="32" t="s">
        <v>342</v>
      </c>
      <c r="J12" s="32" t="s">
        <v>366</v>
      </c>
    </row>
    <row r="13" spans="1:10" ht="30.75" customHeight="1">
      <c r="A13" s="26">
        <v>8</v>
      </c>
      <c r="B13" s="26" t="s">
        <v>4</v>
      </c>
      <c r="C13" s="26" t="s">
        <v>333</v>
      </c>
      <c r="D13" s="26" t="s">
        <v>367</v>
      </c>
      <c r="E13" s="27" t="s">
        <v>363</v>
      </c>
      <c r="F13" s="27" t="s">
        <v>358</v>
      </c>
      <c r="G13" s="26" t="s">
        <v>368</v>
      </c>
      <c r="H13" s="41">
        <v>90000</v>
      </c>
      <c r="I13" s="26" t="s">
        <v>342</v>
      </c>
      <c r="J13" s="32" t="s">
        <v>369</v>
      </c>
    </row>
    <row r="14" spans="1:10" ht="30.75" customHeight="1">
      <c r="A14" s="32">
        <v>9</v>
      </c>
      <c r="B14" s="32" t="s">
        <v>3</v>
      </c>
      <c r="C14" s="32" t="s">
        <v>333</v>
      </c>
      <c r="D14" s="32" t="s">
        <v>370</v>
      </c>
      <c r="E14" s="33" t="s">
        <v>363</v>
      </c>
      <c r="F14" s="33" t="s">
        <v>371</v>
      </c>
      <c r="G14" s="26" t="s">
        <v>372</v>
      </c>
      <c r="H14" s="34">
        <v>400000</v>
      </c>
      <c r="I14" s="32" t="s">
        <v>373</v>
      </c>
      <c r="J14" s="32" t="s">
        <v>374</v>
      </c>
    </row>
    <row r="15" spans="1:10" ht="30.75" customHeight="1">
      <c r="A15" s="26">
        <v>10</v>
      </c>
      <c r="B15" s="32" t="s">
        <v>46</v>
      </c>
      <c r="C15" s="32" t="s">
        <v>334</v>
      </c>
      <c r="D15" s="32" t="s">
        <v>375</v>
      </c>
      <c r="E15" s="33" t="s">
        <v>376</v>
      </c>
      <c r="F15" s="33" t="s">
        <v>371</v>
      </c>
      <c r="G15" s="26" t="s">
        <v>377</v>
      </c>
      <c r="H15" s="34">
        <v>767000</v>
      </c>
      <c r="I15" s="32" t="s">
        <v>378</v>
      </c>
      <c r="J15" s="32" t="s">
        <v>379</v>
      </c>
    </row>
    <row r="16" spans="1:10" ht="30.75" customHeight="1">
      <c r="A16" s="32">
        <v>11</v>
      </c>
      <c r="B16" s="32" t="s">
        <v>3</v>
      </c>
      <c r="C16" s="32" t="s">
        <v>380</v>
      </c>
      <c r="D16" s="32" t="s">
        <v>381</v>
      </c>
      <c r="E16" s="33" t="s">
        <v>382</v>
      </c>
      <c r="F16" s="33" t="s">
        <v>383</v>
      </c>
      <c r="G16" s="26" t="s">
        <v>384</v>
      </c>
      <c r="H16" s="34">
        <v>900000</v>
      </c>
      <c r="I16" s="32" t="s">
        <v>385</v>
      </c>
      <c r="J16" s="32" t="s">
        <v>386</v>
      </c>
    </row>
    <row r="17" spans="1:10" ht="30.75" customHeight="1">
      <c r="A17" s="26">
        <v>12</v>
      </c>
      <c r="B17" s="26" t="s">
        <v>3</v>
      </c>
      <c r="C17" s="32" t="s">
        <v>380</v>
      </c>
      <c r="D17" s="32" t="s">
        <v>387</v>
      </c>
      <c r="E17" s="33" t="s">
        <v>388</v>
      </c>
      <c r="F17" s="33" t="s">
        <v>389</v>
      </c>
      <c r="G17" s="26" t="s">
        <v>390</v>
      </c>
      <c r="H17" s="34">
        <v>400000</v>
      </c>
      <c r="I17" s="32" t="s">
        <v>385</v>
      </c>
      <c r="J17" s="32" t="s">
        <v>386</v>
      </c>
    </row>
    <row r="18" spans="1:10" ht="30.75" customHeight="1">
      <c r="A18" s="32">
        <v>13</v>
      </c>
      <c r="B18" s="26" t="s">
        <v>3</v>
      </c>
      <c r="C18" s="32" t="s">
        <v>380</v>
      </c>
      <c r="D18" s="26" t="s">
        <v>391</v>
      </c>
      <c r="E18" s="33" t="s">
        <v>382</v>
      </c>
      <c r="F18" s="33" t="s">
        <v>371</v>
      </c>
      <c r="G18" s="26" t="s">
        <v>392</v>
      </c>
      <c r="H18" s="34">
        <v>240000</v>
      </c>
      <c r="I18" s="32" t="s">
        <v>385</v>
      </c>
      <c r="J18" s="32" t="s">
        <v>386</v>
      </c>
    </row>
    <row r="19" spans="1:10" ht="30.75" customHeight="1">
      <c r="A19" s="26">
        <v>14</v>
      </c>
      <c r="B19" s="26" t="s">
        <v>3</v>
      </c>
      <c r="C19" s="32" t="s">
        <v>380</v>
      </c>
      <c r="D19" s="26" t="s">
        <v>393</v>
      </c>
      <c r="E19" s="33" t="s">
        <v>388</v>
      </c>
      <c r="F19" s="33" t="s">
        <v>383</v>
      </c>
      <c r="G19" s="26" t="s">
        <v>394</v>
      </c>
      <c r="H19" s="34">
        <v>1000000</v>
      </c>
      <c r="I19" s="32" t="s">
        <v>385</v>
      </c>
      <c r="J19" s="32" t="s">
        <v>386</v>
      </c>
    </row>
    <row r="20" spans="1:10" ht="30.75" customHeight="1">
      <c r="A20" s="32">
        <v>15</v>
      </c>
      <c r="B20" s="26" t="s">
        <v>3</v>
      </c>
      <c r="C20" s="32" t="s">
        <v>380</v>
      </c>
      <c r="D20" s="26" t="s">
        <v>395</v>
      </c>
      <c r="E20" s="27" t="s">
        <v>382</v>
      </c>
      <c r="F20" s="27" t="s">
        <v>389</v>
      </c>
      <c r="G20" s="26" t="s">
        <v>396</v>
      </c>
      <c r="H20" s="28">
        <v>1072186</v>
      </c>
      <c r="I20" s="32" t="s">
        <v>385</v>
      </c>
      <c r="J20" s="32" t="s">
        <v>386</v>
      </c>
    </row>
    <row r="21" spans="1:10" ht="30.75" customHeight="1">
      <c r="A21" s="26">
        <v>16</v>
      </c>
      <c r="B21" s="26" t="s">
        <v>3</v>
      </c>
      <c r="C21" s="32" t="s">
        <v>380</v>
      </c>
      <c r="D21" s="26" t="s">
        <v>397</v>
      </c>
      <c r="E21" s="27" t="s">
        <v>398</v>
      </c>
      <c r="F21" s="27" t="s">
        <v>389</v>
      </c>
      <c r="G21" s="26" t="s">
        <v>399</v>
      </c>
      <c r="H21" s="28">
        <v>30000</v>
      </c>
      <c r="I21" s="32" t="s">
        <v>385</v>
      </c>
      <c r="J21" s="32" t="s">
        <v>386</v>
      </c>
    </row>
    <row r="22" spans="1:10" ht="30.75" customHeight="1">
      <c r="A22" s="32">
        <v>17</v>
      </c>
      <c r="B22" s="26" t="s">
        <v>46</v>
      </c>
      <c r="C22" s="32" t="s">
        <v>380</v>
      </c>
      <c r="D22" s="26" t="s">
        <v>400</v>
      </c>
      <c r="E22" s="33" t="s">
        <v>401</v>
      </c>
      <c r="F22" s="33" t="s">
        <v>383</v>
      </c>
      <c r="G22" s="26" t="s">
        <v>402</v>
      </c>
      <c r="H22" s="34">
        <v>50000</v>
      </c>
      <c r="I22" s="32" t="s">
        <v>385</v>
      </c>
      <c r="J22" s="32" t="s">
        <v>386</v>
      </c>
    </row>
    <row r="23" spans="1:10" ht="30.75" customHeight="1">
      <c r="A23" s="26">
        <v>18</v>
      </c>
      <c r="B23" s="26" t="s">
        <v>46</v>
      </c>
      <c r="C23" s="32" t="s">
        <v>380</v>
      </c>
      <c r="D23" s="26" t="s">
        <v>403</v>
      </c>
      <c r="E23" s="27" t="s">
        <v>388</v>
      </c>
      <c r="F23" s="27" t="s">
        <v>383</v>
      </c>
      <c r="G23" s="26" t="s">
        <v>404</v>
      </c>
      <c r="H23" s="28">
        <v>30000</v>
      </c>
      <c r="I23" s="32" t="s">
        <v>385</v>
      </c>
      <c r="J23" s="32" t="s">
        <v>386</v>
      </c>
    </row>
    <row r="24" spans="1:10" ht="30.75" customHeight="1">
      <c r="A24" s="32">
        <v>19</v>
      </c>
      <c r="B24" s="26" t="s">
        <v>40</v>
      </c>
      <c r="C24" s="32" t="s">
        <v>380</v>
      </c>
      <c r="D24" s="26" t="s">
        <v>405</v>
      </c>
      <c r="E24" s="27" t="s">
        <v>371</v>
      </c>
      <c r="F24" s="27" t="s">
        <v>383</v>
      </c>
      <c r="G24" s="26" t="s">
        <v>405</v>
      </c>
      <c r="H24" s="28">
        <v>20000</v>
      </c>
      <c r="I24" s="32" t="s">
        <v>385</v>
      </c>
      <c r="J24" s="32" t="s">
        <v>386</v>
      </c>
    </row>
    <row r="25" spans="1:10" ht="30.75" customHeight="1">
      <c r="A25" s="26">
        <v>20</v>
      </c>
      <c r="B25" s="26" t="s">
        <v>4</v>
      </c>
      <c r="C25" s="32" t="s">
        <v>333</v>
      </c>
      <c r="D25" s="32" t="s">
        <v>406</v>
      </c>
      <c r="E25" s="33" t="s">
        <v>407</v>
      </c>
      <c r="F25" s="33" t="s">
        <v>408</v>
      </c>
      <c r="G25" s="32" t="s">
        <v>409</v>
      </c>
      <c r="H25" s="34">
        <v>75000</v>
      </c>
      <c r="I25" s="32" t="s">
        <v>385</v>
      </c>
      <c r="J25" s="32" t="s">
        <v>410</v>
      </c>
    </row>
    <row r="26" spans="1:10" ht="30.75" customHeight="1">
      <c r="A26" s="32">
        <v>21</v>
      </c>
      <c r="B26" s="26" t="s">
        <v>4</v>
      </c>
      <c r="C26" s="26" t="s">
        <v>334</v>
      </c>
      <c r="D26" s="32" t="s">
        <v>411</v>
      </c>
      <c r="E26" s="33" t="s">
        <v>407</v>
      </c>
      <c r="F26" s="33" t="s">
        <v>412</v>
      </c>
      <c r="G26" s="32" t="s">
        <v>413</v>
      </c>
      <c r="H26" s="34">
        <v>600000</v>
      </c>
      <c r="I26" s="32" t="s">
        <v>385</v>
      </c>
      <c r="J26" s="32" t="s">
        <v>414</v>
      </c>
    </row>
    <row r="27" spans="1:10" ht="30.75" customHeight="1">
      <c r="A27" s="26">
        <v>22</v>
      </c>
      <c r="B27" s="26" t="s">
        <v>4</v>
      </c>
      <c r="C27" s="26" t="s">
        <v>334</v>
      </c>
      <c r="D27" s="32" t="s">
        <v>415</v>
      </c>
      <c r="E27" s="33" t="s">
        <v>407</v>
      </c>
      <c r="F27" s="33" t="s">
        <v>412</v>
      </c>
      <c r="G27" s="32" t="s">
        <v>416</v>
      </c>
      <c r="H27" s="34">
        <v>300000</v>
      </c>
      <c r="I27" s="32" t="s">
        <v>385</v>
      </c>
      <c r="J27" s="32" t="s">
        <v>414</v>
      </c>
    </row>
    <row r="28" spans="1:10" ht="30.75" customHeight="1">
      <c r="A28" s="32">
        <v>23</v>
      </c>
      <c r="B28" s="32" t="s">
        <v>3</v>
      </c>
      <c r="C28" s="32" t="s">
        <v>333</v>
      </c>
      <c r="D28" s="32" t="s">
        <v>417</v>
      </c>
      <c r="E28" s="33" t="s">
        <v>418</v>
      </c>
      <c r="F28" s="33" t="s">
        <v>419</v>
      </c>
      <c r="G28" s="26" t="s">
        <v>420</v>
      </c>
      <c r="H28" s="34">
        <v>956189</v>
      </c>
      <c r="I28" s="32" t="s">
        <v>342</v>
      </c>
      <c r="J28" s="32" t="s">
        <v>421</v>
      </c>
    </row>
    <row r="29" spans="1:10" ht="30.75" customHeight="1">
      <c r="A29" s="26">
        <v>24</v>
      </c>
      <c r="B29" s="32" t="s">
        <v>422</v>
      </c>
      <c r="C29" s="32" t="s">
        <v>423</v>
      </c>
      <c r="D29" s="32" t="s">
        <v>424</v>
      </c>
      <c r="E29" s="33" t="s">
        <v>425</v>
      </c>
      <c r="F29" s="33" t="s">
        <v>427</v>
      </c>
      <c r="G29" s="26" t="s">
        <v>428</v>
      </c>
      <c r="H29" s="40">
        <v>3200000</v>
      </c>
      <c r="I29" s="32" t="s">
        <v>429</v>
      </c>
      <c r="J29" s="32" t="s">
        <v>430</v>
      </c>
    </row>
    <row r="30" spans="1:10" ht="30.75" customHeight="1">
      <c r="A30" s="32">
        <v>25</v>
      </c>
      <c r="B30" s="26" t="s">
        <v>431</v>
      </c>
      <c r="C30" s="32" t="s">
        <v>423</v>
      </c>
      <c r="D30" s="32" t="s">
        <v>432</v>
      </c>
      <c r="E30" s="33" t="s">
        <v>434</v>
      </c>
      <c r="F30" s="33" t="s">
        <v>436</v>
      </c>
      <c r="G30" s="26" t="s">
        <v>437</v>
      </c>
      <c r="H30" s="40">
        <v>1000000</v>
      </c>
      <c r="I30" s="26" t="s">
        <v>429</v>
      </c>
      <c r="J30" s="32" t="s">
        <v>438</v>
      </c>
    </row>
    <row r="31" spans="1:10" ht="30.75" customHeight="1">
      <c r="A31" s="26">
        <v>26</v>
      </c>
      <c r="B31" s="26" t="s">
        <v>431</v>
      </c>
      <c r="C31" s="26" t="s">
        <v>423</v>
      </c>
      <c r="D31" s="26" t="s">
        <v>439</v>
      </c>
      <c r="E31" s="27" t="s">
        <v>441</v>
      </c>
      <c r="F31" s="27" t="s">
        <v>442</v>
      </c>
      <c r="G31" s="26" t="s">
        <v>443</v>
      </c>
      <c r="H31" s="41">
        <v>900000</v>
      </c>
      <c r="I31" s="26" t="s">
        <v>429</v>
      </c>
      <c r="J31" s="32" t="s">
        <v>438</v>
      </c>
    </row>
    <row r="32" spans="1:10" ht="30.75" customHeight="1">
      <c r="A32" s="32">
        <v>27</v>
      </c>
      <c r="B32" s="26" t="s">
        <v>422</v>
      </c>
      <c r="C32" s="32" t="s">
        <v>423</v>
      </c>
      <c r="D32" s="32" t="s">
        <v>444</v>
      </c>
      <c r="E32" s="33" t="s">
        <v>445</v>
      </c>
      <c r="F32" s="33" t="s">
        <v>446</v>
      </c>
      <c r="G32" s="26" t="s">
        <v>443</v>
      </c>
      <c r="H32" s="40">
        <v>500000</v>
      </c>
      <c r="I32" s="26" t="s">
        <v>429</v>
      </c>
      <c r="J32" s="32" t="s">
        <v>430</v>
      </c>
    </row>
    <row r="33" spans="1:10" ht="30.75" customHeight="1">
      <c r="A33" s="26">
        <v>28</v>
      </c>
      <c r="B33" s="32" t="s">
        <v>447</v>
      </c>
      <c r="C33" s="32" t="s">
        <v>423</v>
      </c>
      <c r="D33" s="32" t="s">
        <v>448</v>
      </c>
      <c r="E33" s="33" t="s">
        <v>434</v>
      </c>
      <c r="F33" s="33" t="s">
        <v>436</v>
      </c>
      <c r="G33" s="26" t="s">
        <v>449</v>
      </c>
      <c r="H33" s="40">
        <v>500000</v>
      </c>
      <c r="I33" s="32" t="s">
        <v>429</v>
      </c>
      <c r="J33" s="32" t="s">
        <v>450</v>
      </c>
    </row>
    <row r="34" spans="1:10" ht="30.75" customHeight="1">
      <c r="A34" s="32">
        <v>29</v>
      </c>
      <c r="B34" s="26" t="s">
        <v>447</v>
      </c>
      <c r="C34" s="26" t="s">
        <v>423</v>
      </c>
      <c r="D34" s="32" t="s">
        <v>451</v>
      </c>
      <c r="E34" s="33" t="s">
        <v>434</v>
      </c>
      <c r="F34" s="33" t="s">
        <v>436</v>
      </c>
      <c r="G34" s="26" t="s">
        <v>452</v>
      </c>
      <c r="H34" s="40">
        <v>938000</v>
      </c>
      <c r="I34" s="32" t="s">
        <v>429</v>
      </c>
      <c r="J34" s="32" t="s">
        <v>453</v>
      </c>
    </row>
    <row r="35" spans="1:10" ht="30.75" customHeight="1">
      <c r="A35" s="26">
        <v>30</v>
      </c>
      <c r="B35" s="26" t="s">
        <v>422</v>
      </c>
      <c r="C35" s="26" t="s">
        <v>423</v>
      </c>
      <c r="D35" s="26" t="s">
        <v>454</v>
      </c>
      <c r="E35" s="27" t="s">
        <v>434</v>
      </c>
      <c r="F35" s="27" t="s">
        <v>455</v>
      </c>
      <c r="G35" s="26" t="s">
        <v>456</v>
      </c>
      <c r="H35" s="41">
        <v>600000</v>
      </c>
      <c r="I35" s="32" t="s">
        <v>429</v>
      </c>
      <c r="J35" s="32" t="s">
        <v>450</v>
      </c>
    </row>
    <row r="36" spans="1:10" ht="30.75" customHeight="1">
      <c r="A36" s="32">
        <v>31</v>
      </c>
      <c r="B36" s="26" t="s">
        <v>422</v>
      </c>
      <c r="C36" s="32" t="s">
        <v>423</v>
      </c>
      <c r="D36" s="32" t="s">
        <v>457</v>
      </c>
      <c r="E36" s="33" t="s">
        <v>434</v>
      </c>
      <c r="F36" s="33" t="s">
        <v>455</v>
      </c>
      <c r="G36" s="26" t="s">
        <v>458</v>
      </c>
      <c r="H36" s="40">
        <v>300000</v>
      </c>
      <c r="I36" s="32" t="s">
        <v>429</v>
      </c>
      <c r="J36" s="32" t="s">
        <v>450</v>
      </c>
    </row>
    <row r="37" spans="1:10" ht="30.75" customHeight="1">
      <c r="A37" s="26">
        <v>32</v>
      </c>
      <c r="B37" s="26" t="s">
        <v>422</v>
      </c>
      <c r="C37" s="26" t="s">
        <v>423</v>
      </c>
      <c r="D37" s="26" t="s">
        <v>459</v>
      </c>
      <c r="E37" s="27" t="s">
        <v>434</v>
      </c>
      <c r="F37" s="27" t="s">
        <v>460</v>
      </c>
      <c r="G37" s="26" t="s">
        <v>461</v>
      </c>
      <c r="H37" s="41">
        <v>300000</v>
      </c>
      <c r="I37" s="26" t="s">
        <v>429</v>
      </c>
      <c r="J37" s="32" t="s">
        <v>453</v>
      </c>
    </row>
    <row r="38" spans="1:10" ht="30.75" customHeight="1">
      <c r="A38" s="32">
        <v>33</v>
      </c>
      <c r="B38" s="26" t="s">
        <v>462</v>
      </c>
      <c r="C38" s="26" t="s">
        <v>423</v>
      </c>
      <c r="D38" s="26" t="s">
        <v>463</v>
      </c>
      <c r="E38" s="33" t="s">
        <v>465</v>
      </c>
      <c r="F38" s="33" t="s">
        <v>460</v>
      </c>
      <c r="G38" s="26" t="s">
        <v>466</v>
      </c>
      <c r="H38" s="40">
        <v>4400000</v>
      </c>
      <c r="I38" s="26" t="s">
        <v>429</v>
      </c>
      <c r="J38" s="32" t="s">
        <v>453</v>
      </c>
    </row>
    <row r="39" spans="1:10" ht="30.75" customHeight="1">
      <c r="A39" s="26">
        <v>34</v>
      </c>
      <c r="B39" s="26" t="s">
        <v>422</v>
      </c>
      <c r="C39" s="26" t="s">
        <v>423</v>
      </c>
      <c r="D39" s="26" t="s">
        <v>467</v>
      </c>
      <c r="E39" s="27" t="s">
        <v>434</v>
      </c>
      <c r="F39" s="27" t="s">
        <v>468</v>
      </c>
      <c r="G39" s="26" t="s">
        <v>461</v>
      </c>
      <c r="H39" s="41">
        <v>5500000</v>
      </c>
      <c r="I39" s="26" t="s">
        <v>429</v>
      </c>
      <c r="J39" s="32" t="s">
        <v>450</v>
      </c>
    </row>
    <row r="40" spans="1:10" ht="30.75" customHeight="1">
      <c r="A40" s="32">
        <v>35</v>
      </c>
      <c r="B40" s="26" t="s">
        <v>431</v>
      </c>
      <c r="C40" s="26" t="s">
        <v>423</v>
      </c>
      <c r="D40" s="26" t="s">
        <v>469</v>
      </c>
      <c r="E40" s="27" t="s">
        <v>470</v>
      </c>
      <c r="F40" s="27" t="s">
        <v>436</v>
      </c>
      <c r="G40" s="26" t="s">
        <v>471</v>
      </c>
      <c r="H40" s="41">
        <v>1134000</v>
      </c>
      <c r="I40" s="26" t="s">
        <v>429</v>
      </c>
      <c r="J40" s="32" t="s">
        <v>450</v>
      </c>
    </row>
    <row r="41" spans="1:10" ht="30.75" customHeight="1">
      <c r="A41" s="26">
        <v>36</v>
      </c>
      <c r="B41" s="26" t="s">
        <v>472</v>
      </c>
      <c r="C41" s="26" t="s">
        <v>473</v>
      </c>
      <c r="D41" s="26" t="s">
        <v>474</v>
      </c>
      <c r="E41" s="26">
        <v>2014.02</v>
      </c>
      <c r="F41" s="26">
        <v>2014.12</v>
      </c>
      <c r="G41" s="26" t="s">
        <v>475</v>
      </c>
      <c r="H41" s="41">
        <v>742150</v>
      </c>
      <c r="I41" s="26" t="s">
        <v>476</v>
      </c>
      <c r="J41" s="26" t="s">
        <v>477</v>
      </c>
    </row>
    <row r="42" spans="1:10" ht="30.75" customHeight="1">
      <c r="A42" s="32">
        <v>37</v>
      </c>
      <c r="B42" s="26" t="s">
        <v>478</v>
      </c>
      <c r="C42" s="26" t="s">
        <v>473</v>
      </c>
      <c r="D42" s="26" t="s">
        <v>479</v>
      </c>
      <c r="E42" s="26">
        <v>2014.05</v>
      </c>
      <c r="F42" s="26">
        <v>2015.12</v>
      </c>
      <c r="G42" s="26" t="s">
        <v>480</v>
      </c>
      <c r="H42" s="41">
        <v>950000</v>
      </c>
      <c r="I42" s="26" t="s">
        <v>476</v>
      </c>
      <c r="J42" s="26" t="s">
        <v>481</v>
      </c>
    </row>
    <row r="43" spans="1:10" ht="30.75" customHeight="1">
      <c r="A43" s="26">
        <v>38</v>
      </c>
      <c r="B43" s="26" t="s">
        <v>478</v>
      </c>
      <c r="C43" s="26" t="s">
        <v>473</v>
      </c>
      <c r="D43" s="26" t="s">
        <v>482</v>
      </c>
      <c r="E43" s="26">
        <v>2014.05</v>
      </c>
      <c r="F43" s="26">
        <v>2014.12</v>
      </c>
      <c r="G43" s="26" t="s">
        <v>483</v>
      </c>
      <c r="H43" s="41">
        <v>300000</v>
      </c>
      <c r="I43" s="26" t="s">
        <v>476</v>
      </c>
      <c r="J43" s="26" t="s">
        <v>484</v>
      </c>
    </row>
    <row r="44" spans="1:10" ht="30.75" customHeight="1">
      <c r="A44" s="32">
        <v>39</v>
      </c>
      <c r="B44" s="26" t="s">
        <v>472</v>
      </c>
      <c r="C44" s="26" t="s">
        <v>473</v>
      </c>
      <c r="D44" s="26" t="s">
        <v>485</v>
      </c>
      <c r="E44" s="26">
        <v>2013.02</v>
      </c>
      <c r="F44" s="26">
        <v>2015.06</v>
      </c>
      <c r="G44" s="26" t="s">
        <v>486</v>
      </c>
      <c r="H44" s="41">
        <v>210000</v>
      </c>
      <c r="I44" s="26" t="s">
        <v>487</v>
      </c>
      <c r="J44" s="26" t="s">
        <v>488</v>
      </c>
    </row>
    <row r="45" spans="1:10" ht="30.75" customHeight="1">
      <c r="A45" s="26">
        <v>40</v>
      </c>
      <c r="B45" s="32" t="s">
        <v>3</v>
      </c>
      <c r="C45" s="32" t="s">
        <v>333</v>
      </c>
      <c r="D45" s="32" t="s">
        <v>651</v>
      </c>
      <c r="E45" s="33" t="s">
        <v>440</v>
      </c>
      <c r="F45" s="33" t="s">
        <v>652</v>
      </c>
      <c r="G45" s="26" t="s">
        <v>653</v>
      </c>
      <c r="H45" s="40">
        <v>1500000</v>
      </c>
      <c r="I45" s="32" t="s">
        <v>342</v>
      </c>
      <c r="J45" s="32" t="s">
        <v>654</v>
      </c>
    </row>
    <row r="46" spans="1:10" ht="30.75" customHeight="1">
      <c r="A46" s="32">
        <v>41</v>
      </c>
      <c r="B46" s="26" t="s">
        <v>51</v>
      </c>
      <c r="C46" s="26" t="s">
        <v>333</v>
      </c>
      <c r="D46" s="32" t="s">
        <v>655</v>
      </c>
      <c r="E46" s="33" t="s">
        <v>656</v>
      </c>
      <c r="F46" s="33" t="s">
        <v>435</v>
      </c>
      <c r="G46" s="26" t="s">
        <v>657</v>
      </c>
      <c r="H46" s="40">
        <v>700000</v>
      </c>
      <c r="I46" s="26" t="s">
        <v>342</v>
      </c>
      <c r="J46" s="32" t="s">
        <v>654</v>
      </c>
    </row>
    <row r="47" spans="1:10" ht="30.75" customHeight="1">
      <c r="A47" s="26">
        <v>42</v>
      </c>
      <c r="B47" s="26" t="s">
        <v>3</v>
      </c>
      <c r="C47" s="26" t="s">
        <v>333</v>
      </c>
      <c r="D47" s="26" t="s">
        <v>658</v>
      </c>
      <c r="E47" s="27" t="s">
        <v>440</v>
      </c>
      <c r="F47" s="27" t="s">
        <v>364</v>
      </c>
      <c r="G47" s="26" t="s">
        <v>659</v>
      </c>
      <c r="H47" s="41">
        <v>1800000</v>
      </c>
      <c r="I47" s="26" t="s">
        <v>342</v>
      </c>
      <c r="J47" s="32" t="s">
        <v>660</v>
      </c>
    </row>
    <row r="48" spans="1:10" ht="30.75" customHeight="1">
      <c r="A48" s="32">
        <v>43</v>
      </c>
      <c r="B48" s="26" t="s">
        <v>4</v>
      </c>
      <c r="C48" s="32" t="s">
        <v>334</v>
      </c>
      <c r="D48" s="32" t="s">
        <v>661</v>
      </c>
      <c r="E48" s="33" t="s">
        <v>407</v>
      </c>
      <c r="F48" s="33" t="s">
        <v>364</v>
      </c>
      <c r="G48" s="26" t="s">
        <v>662</v>
      </c>
      <c r="H48" s="40">
        <v>800000</v>
      </c>
      <c r="I48" s="26" t="s">
        <v>342</v>
      </c>
      <c r="J48" s="32" t="s">
        <v>660</v>
      </c>
    </row>
    <row r="49" spans="1:10" ht="30.75" customHeight="1">
      <c r="A49" s="26">
        <v>44</v>
      </c>
      <c r="B49" s="26" t="s">
        <v>4</v>
      </c>
      <c r="C49" s="26" t="s">
        <v>334</v>
      </c>
      <c r="D49" s="26" t="s">
        <v>663</v>
      </c>
      <c r="E49" s="27" t="s">
        <v>407</v>
      </c>
      <c r="F49" s="27" t="s">
        <v>364</v>
      </c>
      <c r="G49" s="26" t="s">
        <v>664</v>
      </c>
      <c r="H49" s="41">
        <v>700000</v>
      </c>
      <c r="I49" s="26" t="s">
        <v>342</v>
      </c>
      <c r="J49" s="32" t="s">
        <v>660</v>
      </c>
    </row>
    <row r="50" spans="1:10" ht="30.75" customHeight="1">
      <c r="A50" s="32">
        <v>45</v>
      </c>
      <c r="B50" s="26" t="s">
        <v>31</v>
      </c>
      <c r="C50" s="26" t="s">
        <v>334</v>
      </c>
      <c r="D50" s="26" t="s">
        <v>665</v>
      </c>
      <c r="E50" s="33" t="s">
        <v>433</v>
      </c>
      <c r="F50" s="27" t="s">
        <v>364</v>
      </c>
      <c r="G50" s="26" t="s">
        <v>659</v>
      </c>
      <c r="H50" s="40">
        <v>200000</v>
      </c>
      <c r="I50" s="26" t="s">
        <v>342</v>
      </c>
      <c r="J50" s="32" t="s">
        <v>660</v>
      </c>
    </row>
    <row r="51" spans="1:10" ht="30.75" customHeight="1">
      <c r="A51" s="26">
        <v>46</v>
      </c>
      <c r="B51" s="26" t="s">
        <v>4</v>
      </c>
      <c r="C51" s="26" t="s">
        <v>334</v>
      </c>
      <c r="D51" s="26" t="s">
        <v>666</v>
      </c>
      <c r="E51" s="27" t="s">
        <v>407</v>
      </c>
      <c r="F51" s="27" t="s">
        <v>364</v>
      </c>
      <c r="G51" s="26" t="s">
        <v>667</v>
      </c>
      <c r="H51" s="41">
        <v>500000</v>
      </c>
      <c r="I51" s="26" t="s">
        <v>342</v>
      </c>
      <c r="J51" s="32" t="s">
        <v>660</v>
      </c>
    </row>
    <row r="52" spans="1:10" ht="30.75" customHeight="1">
      <c r="A52" s="32">
        <v>47</v>
      </c>
      <c r="B52" s="32" t="s">
        <v>799</v>
      </c>
      <c r="C52" s="32" t="s">
        <v>800</v>
      </c>
      <c r="D52" s="32" t="s">
        <v>801</v>
      </c>
      <c r="E52" s="33" t="s">
        <v>802</v>
      </c>
      <c r="F52" s="33" t="s">
        <v>803</v>
      </c>
      <c r="G52" s="26" t="s">
        <v>804</v>
      </c>
      <c r="H52" s="34">
        <v>642200</v>
      </c>
      <c r="I52" s="32" t="s">
        <v>805</v>
      </c>
      <c r="J52" s="32" t="s">
        <v>806</v>
      </c>
    </row>
    <row r="53" spans="1:10" ht="30.75" customHeight="1">
      <c r="A53" s="26">
        <v>48</v>
      </c>
      <c r="B53" s="26" t="s">
        <v>807</v>
      </c>
      <c r="C53" s="26" t="s">
        <v>808</v>
      </c>
      <c r="D53" s="26" t="s">
        <v>809</v>
      </c>
      <c r="E53" s="27" t="s">
        <v>810</v>
      </c>
      <c r="F53" s="27" t="s">
        <v>811</v>
      </c>
      <c r="G53" s="26" t="s">
        <v>812</v>
      </c>
      <c r="H53" s="28">
        <v>100000</v>
      </c>
      <c r="I53" s="26" t="s">
        <v>805</v>
      </c>
      <c r="J53" s="101" t="s">
        <v>813</v>
      </c>
    </row>
    <row r="54" spans="1:10" ht="30.75" customHeight="1">
      <c r="A54" s="32">
        <v>49</v>
      </c>
      <c r="B54" s="32" t="s">
        <v>807</v>
      </c>
      <c r="C54" s="32" t="s">
        <v>808</v>
      </c>
      <c r="D54" s="32" t="s">
        <v>814</v>
      </c>
      <c r="E54" s="27" t="s">
        <v>810</v>
      </c>
      <c r="F54" s="33" t="s">
        <v>811</v>
      </c>
      <c r="G54" s="32" t="s">
        <v>812</v>
      </c>
      <c r="H54" s="34">
        <v>100000</v>
      </c>
      <c r="I54" s="32" t="s">
        <v>805</v>
      </c>
      <c r="J54" s="101" t="s">
        <v>813</v>
      </c>
    </row>
    <row r="55" spans="1:10" ht="30.75" customHeight="1">
      <c r="A55" s="26">
        <v>50</v>
      </c>
      <c r="B55" s="26" t="s">
        <v>815</v>
      </c>
      <c r="C55" s="26" t="s">
        <v>808</v>
      </c>
      <c r="D55" s="26" t="s">
        <v>816</v>
      </c>
      <c r="E55" s="27" t="s">
        <v>817</v>
      </c>
      <c r="F55" s="27" t="s">
        <v>818</v>
      </c>
      <c r="G55" s="26" t="s">
        <v>819</v>
      </c>
      <c r="H55" s="28">
        <v>200000</v>
      </c>
      <c r="I55" s="26" t="s">
        <v>805</v>
      </c>
      <c r="J55" s="101" t="s">
        <v>813</v>
      </c>
    </row>
    <row r="56" spans="1:10" ht="30.75" customHeight="1">
      <c r="A56" s="32">
        <v>51</v>
      </c>
      <c r="B56" s="26" t="s">
        <v>820</v>
      </c>
      <c r="C56" s="26" t="s">
        <v>808</v>
      </c>
      <c r="D56" s="26" t="s">
        <v>821</v>
      </c>
      <c r="E56" s="33" t="s">
        <v>822</v>
      </c>
      <c r="F56" s="33" t="s">
        <v>823</v>
      </c>
      <c r="G56" s="26" t="s">
        <v>824</v>
      </c>
      <c r="H56" s="34">
        <v>100000</v>
      </c>
      <c r="I56" s="26" t="s">
        <v>805</v>
      </c>
      <c r="J56" s="101" t="s">
        <v>813</v>
      </c>
    </row>
    <row r="57" spans="1:10" ht="30.75" customHeight="1">
      <c r="A57" s="26">
        <v>52</v>
      </c>
      <c r="B57" s="26" t="s">
        <v>815</v>
      </c>
      <c r="C57" s="26" t="s">
        <v>825</v>
      </c>
      <c r="D57" s="26" t="s">
        <v>826</v>
      </c>
      <c r="E57" s="33" t="s">
        <v>802</v>
      </c>
      <c r="F57" s="33" t="s">
        <v>827</v>
      </c>
      <c r="G57" s="26" t="s">
        <v>828</v>
      </c>
      <c r="H57" s="34">
        <v>356000</v>
      </c>
      <c r="I57" s="26" t="s">
        <v>805</v>
      </c>
      <c r="J57" s="101" t="s">
        <v>829</v>
      </c>
    </row>
    <row r="58" spans="1:10" ht="30.75" customHeight="1">
      <c r="A58" s="32">
        <v>53</v>
      </c>
      <c r="B58" s="26" t="s">
        <v>820</v>
      </c>
      <c r="C58" s="26" t="s">
        <v>825</v>
      </c>
      <c r="D58" s="26" t="s">
        <v>830</v>
      </c>
      <c r="E58" s="33" t="s">
        <v>831</v>
      </c>
      <c r="F58" s="33" t="s">
        <v>827</v>
      </c>
      <c r="G58" s="26" t="s">
        <v>832</v>
      </c>
      <c r="H58" s="34">
        <v>224000</v>
      </c>
      <c r="I58" s="26" t="s">
        <v>805</v>
      </c>
      <c r="J58" s="101" t="s">
        <v>833</v>
      </c>
    </row>
    <row r="59" spans="1:10" ht="30.75" customHeight="1">
      <c r="A59" s="26">
        <v>54</v>
      </c>
      <c r="B59" s="26" t="s">
        <v>807</v>
      </c>
      <c r="C59" s="26" t="s">
        <v>825</v>
      </c>
      <c r="D59" s="26" t="s">
        <v>834</v>
      </c>
      <c r="E59" s="33" t="s">
        <v>835</v>
      </c>
      <c r="F59" s="33" t="s">
        <v>802</v>
      </c>
      <c r="G59" s="26" t="s">
        <v>836</v>
      </c>
      <c r="H59" s="34">
        <v>120000</v>
      </c>
      <c r="I59" s="26" t="s">
        <v>805</v>
      </c>
      <c r="J59" s="101" t="s">
        <v>833</v>
      </c>
    </row>
    <row r="60" spans="1:10" ht="30.75" customHeight="1">
      <c r="A60" s="32">
        <v>55</v>
      </c>
      <c r="B60" s="26" t="s">
        <v>807</v>
      </c>
      <c r="C60" s="26" t="s">
        <v>825</v>
      </c>
      <c r="D60" s="26" t="s">
        <v>837</v>
      </c>
      <c r="E60" s="33" t="s">
        <v>835</v>
      </c>
      <c r="F60" s="33" t="s">
        <v>802</v>
      </c>
      <c r="G60" s="26" t="s">
        <v>838</v>
      </c>
      <c r="H60" s="34">
        <v>164000</v>
      </c>
      <c r="I60" s="26" t="s">
        <v>805</v>
      </c>
      <c r="J60" s="101" t="s">
        <v>833</v>
      </c>
    </row>
    <row r="61" spans="1:10" ht="30.75" customHeight="1">
      <c r="A61" s="26">
        <v>56</v>
      </c>
      <c r="B61" s="26" t="s">
        <v>807</v>
      </c>
      <c r="C61" s="26" t="s">
        <v>800</v>
      </c>
      <c r="D61" s="26" t="s">
        <v>839</v>
      </c>
      <c r="E61" s="33" t="s">
        <v>810</v>
      </c>
      <c r="F61" s="33" t="s">
        <v>840</v>
      </c>
      <c r="G61" s="26" t="s">
        <v>841</v>
      </c>
      <c r="H61" s="34">
        <v>159000</v>
      </c>
      <c r="I61" s="26" t="s">
        <v>805</v>
      </c>
      <c r="J61" s="101" t="s">
        <v>842</v>
      </c>
    </row>
    <row r="62" spans="1:10" ht="30.75" customHeight="1">
      <c r="A62" s="32">
        <v>57</v>
      </c>
      <c r="B62" s="26" t="s">
        <v>807</v>
      </c>
      <c r="C62" s="26" t="s">
        <v>800</v>
      </c>
      <c r="D62" s="26" t="s">
        <v>843</v>
      </c>
      <c r="E62" s="33" t="s">
        <v>810</v>
      </c>
      <c r="F62" s="33" t="s">
        <v>811</v>
      </c>
      <c r="G62" s="26" t="s">
        <v>844</v>
      </c>
      <c r="H62" s="34">
        <v>1372000</v>
      </c>
      <c r="I62" s="26" t="s">
        <v>805</v>
      </c>
      <c r="J62" s="101" t="s">
        <v>813</v>
      </c>
    </row>
    <row r="63" spans="1:10" ht="30.75" customHeight="1">
      <c r="A63" s="26">
        <v>58</v>
      </c>
      <c r="B63" s="26" t="s">
        <v>4</v>
      </c>
      <c r="C63" s="26" t="s">
        <v>333</v>
      </c>
      <c r="D63" s="119" t="s">
        <v>878</v>
      </c>
      <c r="E63" s="33" t="s">
        <v>879</v>
      </c>
      <c r="F63" s="33" t="s">
        <v>880</v>
      </c>
      <c r="G63" s="119" t="s">
        <v>878</v>
      </c>
      <c r="H63" s="34">
        <v>1250000</v>
      </c>
      <c r="I63" s="26" t="s">
        <v>881</v>
      </c>
      <c r="J63" s="101" t="s">
        <v>891</v>
      </c>
    </row>
    <row r="64" spans="1:10" ht="30.75" customHeight="1">
      <c r="A64" s="32">
        <v>59</v>
      </c>
      <c r="B64" s="26" t="s">
        <v>4</v>
      </c>
      <c r="C64" s="26" t="s">
        <v>333</v>
      </c>
      <c r="D64" s="26" t="s">
        <v>882</v>
      </c>
      <c r="E64" s="33" t="s">
        <v>879</v>
      </c>
      <c r="F64" s="33" t="s">
        <v>880</v>
      </c>
      <c r="G64" s="26" t="s">
        <v>882</v>
      </c>
      <c r="H64" s="34">
        <v>958000</v>
      </c>
      <c r="I64" s="26" t="s">
        <v>881</v>
      </c>
      <c r="J64" s="101" t="s">
        <v>891</v>
      </c>
    </row>
    <row r="65" spans="1:10" ht="30.75" customHeight="1">
      <c r="A65" s="26">
        <v>60</v>
      </c>
      <c r="B65" s="26" t="s">
        <v>4</v>
      </c>
      <c r="C65" s="26" t="s">
        <v>333</v>
      </c>
      <c r="D65" s="26" t="s">
        <v>883</v>
      </c>
      <c r="E65" s="33" t="s">
        <v>879</v>
      </c>
      <c r="F65" s="33" t="s">
        <v>880</v>
      </c>
      <c r="G65" s="26" t="s">
        <v>884</v>
      </c>
      <c r="H65" s="34">
        <v>625000</v>
      </c>
      <c r="I65" s="26" t="s">
        <v>881</v>
      </c>
      <c r="J65" s="101" t="s">
        <v>891</v>
      </c>
    </row>
    <row r="66" spans="1:10" ht="30.75" customHeight="1">
      <c r="A66" s="32">
        <v>61</v>
      </c>
      <c r="B66" s="26" t="s">
        <v>4</v>
      </c>
      <c r="C66" s="26" t="s">
        <v>333</v>
      </c>
      <c r="D66" s="26" t="s">
        <v>885</v>
      </c>
      <c r="E66" s="33" t="s">
        <v>879</v>
      </c>
      <c r="F66" s="33" t="s">
        <v>880</v>
      </c>
      <c r="G66" s="26" t="s">
        <v>885</v>
      </c>
      <c r="H66" s="34">
        <v>2220000</v>
      </c>
      <c r="I66" s="26" t="s">
        <v>881</v>
      </c>
      <c r="J66" s="101" t="s">
        <v>891</v>
      </c>
    </row>
    <row r="67" spans="1:10" ht="30.75" customHeight="1">
      <c r="A67" s="26">
        <v>62</v>
      </c>
      <c r="B67" s="26" t="s">
        <v>4</v>
      </c>
      <c r="C67" s="26" t="s">
        <v>333</v>
      </c>
      <c r="D67" s="26" t="s">
        <v>886</v>
      </c>
      <c r="E67" s="33" t="s">
        <v>879</v>
      </c>
      <c r="F67" s="33" t="s">
        <v>880</v>
      </c>
      <c r="G67" s="26" t="s">
        <v>886</v>
      </c>
      <c r="H67" s="34">
        <v>1000000</v>
      </c>
      <c r="I67" s="26" t="s">
        <v>881</v>
      </c>
      <c r="J67" s="101" t="s">
        <v>891</v>
      </c>
    </row>
    <row r="68" spans="1:10" ht="30.75" customHeight="1">
      <c r="A68" s="32">
        <v>63</v>
      </c>
      <c r="B68" s="26" t="s">
        <v>4</v>
      </c>
      <c r="C68" s="26" t="s">
        <v>333</v>
      </c>
      <c r="D68" s="26" t="s">
        <v>887</v>
      </c>
      <c r="E68" s="33" t="s">
        <v>879</v>
      </c>
      <c r="F68" s="33" t="s">
        <v>880</v>
      </c>
      <c r="G68" s="26" t="s">
        <v>887</v>
      </c>
      <c r="H68" s="34">
        <v>1003000</v>
      </c>
      <c r="I68" s="26" t="s">
        <v>881</v>
      </c>
      <c r="J68" s="101" t="s">
        <v>891</v>
      </c>
    </row>
    <row r="69" spans="1:10" ht="30.75" customHeight="1">
      <c r="A69" s="26">
        <v>64</v>
      </c>
      <c r="B69" s="26" t="s">
        <v>4</v>
      </c>
      <c r="C69" s="26" t="s">
        <v>333</v>
      </c>
      <c r="D69" s="26" t="s">
        <v>888</v>
      </c>
      <c r="E69" s="33" t="s">
        <v>879</v>
      </c>
      <c r="F69" s="33" t="s">
        <v>880</v>
      </c>
      <c r="G69" s="26" t="s">
        <v>889</v>
      </c>
      <c r="H69" s="34">
        <v>500000</v>
      </c>
      <c r="I69" s="26" t="s">
        <v>881</v>
      </c>
      <c r="J69" s="101" t="s">
        <v>891</v>
      </c>
    </row>
    <row r="70" spans="1:10" ht="30.75" customHeight="1">
      <c r="A70" s="32">
        <v>65</v>
      </c>
      <c r="B70" s="26" t="s">
        <v>4</v>
      </c>
      <c r="C70" s="26" t="s">
        <v>333</v>
      </c>
      <c r="D70" s="26" t="s">
        <v>890</v>
      </c>
      <c r="E70" s="33" t="s">
        <v>879</v>
      </c>
      <c r="F70" s="33" t="s">
        <v>880</v>
      </c>
      <c r="G70" s="26" t="s">
        <v>890</v>
      </c>
      <c r="H70" s="34">
        <v>600000</v>
      </c>
      <c r="I70" s="26" t="s">
        <v>881</v>
      </c>
      <c r="J70" s="101" t="s">
        <v>891</v>
      </c>
    </row>
    <row r="71" spans="1:10" ht="30.75" customHeight="1">
      <c r="A71" s="26">
        <v>66</v>
      </c>
      <c r="B71" s="32" t="s">
        <v>845</v>
      </c>
      <c r="C71" s="32" t="s">
        <v>846</v>
      </c>
      <c r="D71" s="32" t="s">
        <v>847</v>
      </c>
      <c r="E71" s="33" t="s">
        <v>848</v>
      </c>
      <c r="F71" s="33" t="s">
        <v>849</v>
      </c>
      <c r="G71" s="26" t="s">
        <v>850</v>
      </c>
      <c r="H71" s="34">
        <v>150000</v>
      </c>
      <c r="I71" s="26" t="s">
        <v>342</v>
      </c>
      <c r="J71" s="32" t="s">
        <v>851</v>
      </c>
    </row>
    <row r="72" spans="1:10" ht="30.75" customHeight="1">
      <c r="A72" s="32">
        <v>67</v>
      </c>
      <c r="B72" s="26" t="s">
        <v>852</v>
      </c>
      <c r="C72" s="26" t="s">
        <v>846</v>
      </c>
      <c r="D72" s="32" t="s">
        <v>853</v>
      </c>
      <c r="E72" s="33" t="s">
        <v>848</v>
      </c>
      <c r="F72" s="33" t="s">
        <v>849</v>
      </c>
      <c r="G72" s="26" t="s">
        <v>854</v>
      </c>
      <c r="H72" s="34">
        <v>70000</v>
      </c>
      <c r="I72" s="26" t="s">
        <v>342</v>
      </c>
      <c r="J72" s="32" t="s">
        <v>851</v>
      </c>
    </row>
    <row r="73" spans="1:10" ht="30.75" customHeight="1">
      <c r="A73" s="26">
        <v>68</v>
      </c>
      <c r="B73" s="26" t="s">
        <v>852</v>
      </c>
      <c r="C73" s="26" t="s">
        <v>846</v>
      </c>
      <c r="D73" s="32" t="s">
        <v>855</v>
      </c>
      <c r="E73" s="33" t="s">
        <v>848</v>
      </c>
      <c r="F73" s="33" t="s">
        <v>849</v>
      </c>
      <c r="G73" s="26" t="s">
        <v>856</v>
      </c>
      <c r="H73" s="34">
        <v>20000</v>
      </c>
      <c r="I73" s="26" t="s">
        <v>342</v>
      </c>
      <c r="J73" s="32" t="s">
        <v>851</v>
      </c>
    </row>
    <row r="74" spans="1:10" ht="30.75" customHeight="1">
      <c r="A74" s="32">
        <v>69</v>
      </c>
      <c r="B74" s="26" t="s">
        <v>852</v>
      </c>
      <c r="C74" s="26" t="s">
        <v>846</v>
      </c>
      <c r="D74" s="32" t="s">
        <v>857</v>
      </c>
      <c r="E74" s="33" t="s">
        <v>848</v>
      </c>
      <c r="F74" s="33" t="s">
        <v>858</v>
      </c>
      <c r="G74" s="26" t="s">
        <v>859</v>
      </c>
      <c r="H74" s="34">
        <v>20000</v>
      </c>
      <c r="I74" s="26" t="s">
        <v>342</v>
      </c>
      <c r="J74" s="32" t="s">
        <v>860</v>
      </c>
    </row>
    <row r="75" spans="1:10" ht="30.75" customHeight="1">
      <c r="A75" s="26">
        <v>70</v>
      </c>
      <c r="B75" s="26" t="s">
        <v>861</v>
      </c>
      <c r="C75" s="26" t="s">
        <v>846</v>
      </c>
      <c r="D75" s="26" t="s">
        <v>862</v>
      </c>
      <c r="E75" s="27" t="s">
        <v>858</v>
      </c>
      <c r="F75" s="27" t="s">
        <v>863</v>
      </c>
      <c r="G75" s="26" t="s">
        <v>864</v>
      </c>
      <c r="H75" s="28">
        <v>30000</v>
      </c>
      <c r="I75" s="26" t="s">
        <v>342</v>
      </c>
      <c r="J75" s="32" t="s">
        <v>865</v>
      </c>
    </row>
    <row r="76" spans="1:10" ht="30.75" customHeight="1">
      <c r="A76" s="32">
        <v>71</v>
      </c>
      <c r="B76" s="32" t="s">
        <v>866</v>
      </c>
      <c r="C76" s="26" t="s">
        <v>846</v>
      </c>
      <c r="D76" s="32" t="s">
        <v>867</v>
      </c>
      <c r="E76" s="33" t="s">
        <v>863</v>
      </c>
      <c r="F76" s="33" t="s">
        <v>863</v>
      </c>
      <c r="G76" s="32" t="s">
        <v>868</v>
      </c>
      <c r="H76" s="34">
        <v>40000</v>
      </c>
      <c r="I76" s="26" t="s">
        <v>342</v>
      </c>
      <c r="J76" s="32" t="s">
        <v>869</v>
      </c>
    </row>
    <row r="77" spans="1:10" ht="30.75" customHeight="1">
      <c r="A77" s="26">
        <v>72</v>
      </c>
      <c r="B77" s="26" t="s">
        <v>870</v>
      </c>
      <c r="C77" s="26" t="s">
        <v>846</v>
      </c>
      <c r="D77" s="32" t="s">
        <v>871</v>
      </c>
      <c r="E77" s="27" t="s">
        <v>872</v>
      </c>
      <c r="F77" s="27" t="s">
        <v>872</v>
      </c>
      <c r="G77" s="32" t="s">
        <v>868</v>
      </c>
      <c r="H77" s="28">
        <v>30000</v>
      </c>
      <c r="I77" s="26" t="s">
        <v>342</v>
      </c>
      <c r="J77" s="32" t="s">
        <v>873</v>
      </c>
    </row>
    <row r="78" spans="1:10" ht="30.75" customHeight="1">
      <c r="A78" s="32">
        <v>73</v>
      </c>
      <c r="B78" s="26" t="s">
        <v>874</v>
      </c>
      <c r="C78" s="26" t="s">
        <v>846</v>
      </c>
      <c r="D78" s="32" t="s">
        <v>875</v>
      </c>
      <c r="E78" s="33" t="s">
        <v>876</v>
      </c>
      <c r="F78" s="33" t="s">
        <v>876</v>
      </c>
      <c r="G78" s="32" t="s">
        <v>868</v>
      </c>
      <c r="H78" s="34">
        <v>30000</v>
      </c>
      <c r="I78" s="26" t="s">
        <v>342</v>
      </c>
      <c r="J78" s="32" t="s">
        <v>877</v>
      </c>
    </row>
    <row r="79" spans="1:10" ht="30.75" customHeight="1">
      <c r="A79" s="26">
        <v>74</v>
      </c>
      <c r="B79" s="26" t="s">
        <v>31</v>
      </c>
      <c r="C79" s="26" t="s">
        <v>334</v>
      </c>
      <c r="D79" s="42" t="s">
        <v>489</v>
      </c>
      <c r="E79" s="27" t="s">
        <v>490</v>
      </c>
      <c r="F79" s="27" t="s">
        <v>491</v>
      </c>
      <c r="G79" s="43" t="s">
        <v>492</v>
      </c>
      <c r="H79" s="44">
        <v>90000</v>
      </c>
      <c r="I79" s="26" t="s">
        <v>342</v>
      </c>
      <c r="J79" s="26" t="s">
        <v>789</v>
      </c>
    </row>
    <row r="80" spans="1:10" ht="30.75" customHeight="1">
      <c r="A80" s="32">
        <v>75</v>
      </c>
      <c r="B80" s="26" t="s">
        <v>31</v>
      </c>
      <c r="C80" s="26" t="s">
        <v>334</v>
      </c>
      <c r="D80" s="42" t="s">
        <v>493</v>
      </c>
      <c r="E80" s="27" t="s">
        <v>490</v>
      </c>
      <c r="F80" s="27" t="s">
        <v>491</v>
      </c>
      <c r="G80" s="43" t="s">
        <v>494</v>
      </c>
      <c r="H80" s="45">
        <v>25000</v>
      </c>
      <c r="I80" s="26" t="s">
        <v>342</v>
      </c>
      <c r="J80" s="26" t="s">
        <v>789</v>
      </c>
    </row>
    <row r="81" spans="1:10" ht="30.75" customHeight="1">
      <c r="A81" s="26">
        <v>76</v>
      </c>
      <c r="B81" s="26" t="s">
        <v>31</v>
      </c>
      <c r="C81" s="26" t="s">
        <v>334</v>
      </c>
      <c r="D81" s="46" t="s">
        <v>495</v>
      </c>
      <c r="E81" s="27" t="s">
        <v>490</v>
      </c>
      <c r="F81" s="27" t="s">
        <v>491</v>
      </c>
      <c r="G81" s="47" t="s">
        <v>496</v>
      </c>
      <c r="H81" s="44">
        <v>20000</v>
      </c>
      <c r="I81" s="26" t="s">
        <v>342</v>
      </c>
      <c r="J81" s="26" t="s">
        <v>789</v>
      </c>
    </row>
    <row r="82" spans="1:10" ht="30.75" customHeight="1">
      <c r="A82" s="32">
        <v>77</v>
      </c>
      <c r="B82" s="26" t="s">
        <v>31</v>
      </c>
      <c r="C82" s="26" t="s">
        <v>334</v>
      </c>
      <c r="D82" s="42" t="s">
        <v>497</v>
      </c>
      <c r="E82" s="27" t="s">
        <v>490</v>
      </c>
      <c r="F82" s="27" t="s">
        <v>491</v>
      </c>
      <c r="G82" s="48" t="s">
        <v>498</v>
      </c>
      <c r="H82" s="49">
        <v>35000</v>
      </c>
      <c r="I82" s="26" t="s">
        <v>342</v>
      </c>
      <c r="J82" s="26" t="s">
        <v>789</v>
      </c>
    </row>
    <row r="83" spans="1:10" ht="30.75" customHeight="1">
      <c r="A83" s="26">
        <v>78</v>
      </c>
      <c r="B83" s="26" t="s">
        <v>31</v>
      </c>
      <c r="C83" s="26" t="s">
        <v>334</v>
      </c>
      <c r="D83" s="42" t="s">
        <v>499</v>
      </c>
      <c r="E83" s="27" t="s">
        <v>490</v>
      </c>
      <c r="F83" s="27" t="s">
        <v>491</v>
      </c>
      <c r="G83" s="48" t="s">
        <v>500</v>
      </c>
      <c r="H83" s="49">
        <v>70000</v>
      </c>
      <c r="I83" s="26" t="s">
        <v>342</v>
      </c>
      <c r="J83" s="26" t="s">
        <v>789</v>
      </c>
    </row>
    <row r="84" spans="1:10" ht="30.75" customHeight="1">
      <c r="A84" s="32">
        <v>79</v>
      </c>
      <c r="B84" s="26" t="s">
        <v>31</v>
      </c>
      <c r="C84" s="26" t="s">
        <v>334</v>
      </c>
      <c r="D84" s="42" t="s">
        <v>501</v>
      </c>
      <c r="E84" s="27" t="s">
        <v>490</v>
      </c>
      <c r="F84" s="27" t="s">
        <v>491</v>
      </c>
      <c r="G84" s="47" t="s">
        <v>502</v>
      </c>
      <c r="H84" s="49">
        <v>20000</v>
      </c>
      <c r="I84" s="26" t="s">
        <v>342</v>
      </c>
      <c r="J84" s="26" t="s">
        <v>789</v>
      </c>
    </row>
    <row r="85" spans="1:10" ht="30.75" customHeight="1">
      <c r="A85" s="26">
        <v>80</v>
      </c>
      <c r="B85" s="26" t="s">
        <v>31</v>
      </c>
      <c r="C85" s="26" t="s">
        <v>334</v>
      </c>
      <c r="D85" s="42" t="s">
        <v>503</v>
      </c>
      <c r="E85" s="27" t="s">
        <v>490</v>
      </c>
      <c r="F85" s="27" t="s">
        <v>491</v>
      </c>
      <c r="G85" s="43" t="s">
        <v>504</v>
      </c>
      <c r="H85" s="45">
        <v>50000</v>
      </c>
      <c r="I85" s="26" t="s">
        <v>342</v>
      </c>
      <c r="J85" s="26" t="s">
        <v>789</v>
      </c>
    </row>
    <row r="86" spans="1:10" ht="30.75" customHeight="1">
      <c r="A86" s="32">
        <v>81</v>
      </c>
      <c r="B86" s="26" t="s">
        <v>31</v>
      </c>
      <c r="C86" s="26" t="s">
        <v>334</v>
      </c>
      <c r="D86" s="50" t="s">
        <v>505</v>
      </c>
      <c r="E86" s="27" t="s">
        <v>490</v>
      </c>
      <c r="F86" s="27" t="s">
        <v>491</v>
      </c>
      <c r="G86" s="43" t="s">
        <v>506</v>
      </c>
      <c r="H86" s="51">
        <v>45000</v>
      </c>
      <c r="I86" s="26" t="s">
        <v>342</v>
      </c>
      <c r="J86" s="26" t="s">
        <v>789</v>
      </c>
    </row>
    <row r="87" spans="1:10" ht="30.75" customHeight="1">
      <c r="A87" s="26">
        <v>82</v>
      </c>
      <c r="B87" s="26" t="s">
        <v>31</v>
      </c>
      <c r="C87" s="26" t="s">
        <v>334</v>
      </c>
      <c r="D87" s="42" t="s">
        <v>507</v>
      </c>
      <c r="E87" s="27" t="s">
        <v>490</v>
      </c>
      <c r="F87" s="27" t="s">
        <v>491</v>
      </c>
      <c r="G87" s="43" t="s">
        <v>508</v>
      </c>
      <c r="H87" s="45">
        <v>30000</v>
      </c>
      <c r="I87" s="26" t="s">
        <v>342</v>
      </c>
      <c r="J87" s="26" t="s">
        <v>789</v>
      </c>
    </row>
    <row r="88" spans="1:10" ht="30.75" customHeight="1">
      <c r="A88" s="32">
        <v>83</v>
      </c>
      <c r="B88" s="26" t="s">
        <v>31</v>
      </c>
      <c r="C88" s="26" t="s">
        <v>334</v>
      </c>
      <c r="D88" s="42" t="s">
        <v>509</v>
      </c>
      <c r="E88" s="27" t="s">
        <v>490</v>
      </c>
      <c r="F88" s="27" t="s">
        <v>491</v>
      </c>
      <c r="G88" s="43" t="s">
        <v>510</v>
      </c>
      <c r="H88" s="45">
        <v>30000</v>
      </c>
      <c r="I88" s="26" t="s">
        <v>342</v>
      </c>
      <c r="J88" s="26" t="s">
        <v>790</v>
      </c>
    </row>
    <row r="89" spans="1:10" ht="30.75" customHeight="1">
      <c r="A89" s="26">
        <v>84</v>
      </c>
      <c r="B89" s="32" t="s">
        <v>31</v>
      </c>
      <c r="C89" s="32" t="s">
        <v>334</v>
      </c>
      <c r="D89" s="32" t="s">
        <v>523</v>
      </c>
      <c r="E89" s="33" t="s">
        <v>524</v>
      </c>
      <c r="F89" s="33" t="s">
        <v>358</v>
      </c>
      <c r="G89" s="52" t="s">
        <v>525</v>
      </c>
      <c r="H89" s="53">
        <v>50000</v>
      </c>
      <c r="I89" s="32" t="s">
        <v>342</v>
      </c>
      <c r="J89" s="32" t="s">
        <v>526</v>
      </c>
    </row>
    <row r="90" spans="1:10" ht="30.75" customHeight="1">
      <c r="A90" s="32">
        <v>85</v>
      </c>
      <c r="B90" s="32" t="s">
        <v>31</v>
      </c>
      <c r="C90" s="32" t="s">
        <v>334</v>
      </c>
      <c r="D90" s="32" t="s">
        <v>527</v>
      </c>
      <c r="E90" s="33" t="s">
        <v>524</v>
      </c>
      <c r="F90" s="33" t="s">
        <v>358</v>
      </c>
      <c r="G90" s="52" t="s">
        <v>511</v>
      </c>
      <c r="H90" s="53">
        <v>45000</v>
      </c>
      <c r="I90" s="32" t="s">
        <v>342</v>
      </c>
      <c r="J90" s="32" t="s">
        <v>526</v>
      </c>
    </row>
    <row r="91" spans="1:10" ht="30.75" customHeight="1">
      <c r="A91" s="26">
        <v>86</v>
      </c>
      <c r="B91" s="32" t="s">
        <v>31</v>
      </c>
      <c r="C91" s="32" t="s">
        <v>334</v>
      </c>
      <c r="D91" s="26" t="s">
        <v>528</v>
      </c>
      <c r="E91" s="33" t="s">
        <v>524</v>
      </c>
      <c r="F91" s="33" t="s">
        <v>358</v>
      </c>
      <c r="G91" s="52" t="s">
        <v>512</v>
      </c>
      <c r="H91" s="54">
        <v>40000</v>
      </c>
      <c r="I91" s="32" t="s">
        <v>342</v>
      </c>
      <c r="J91" s="32" t="s">
        <v>526</v>
      </c>
    </row>
    <row r="92" spans="1:10" ht="30.75" customHeight="1">
      <c r="A92" s="32">
        <v>87</v>
      </c>
      <c r="B92" s="32" t="s">
        <v>31</v>
      </c>
      <c r="C92" s="32" t="s">
        <v>334</v>
      </c>
      <c r="D92" s="32" t="s">
        <v>529</v>
      </c>
      <c r="E92" s="33" t="s">
        <v>524</v>
      </c>
      <c r="F92" s="33" t="s">
        <v>358</v>
      </c>
      <c r="G92" s="52" t="s">
        <v>513</v>
      </c>
      <c r="H92" s="53">
        <v>40000</v>
      </c>
      <c r="I92" s="32" t="s">
        <v>342</v>
      </c>
      <c r="J92" s="32" t="s">
        <v>526</v>
      </c>
    </row>
    <row r="93" spans="1:10" ht="30.75" customHeight="1">
      <c r="A93" s="26">
        <v>88</v>
      </c>
      <c r="B93" s="32" t="s">
        <v>31</v>
      </c>
      <c r="C93" s="32" t="s">
        <v>334</v>
      </c>
      <c r="D93" s="26" t="s">
        <v>530</v>
      </c>
      <c r="E93" s="33" t="s">
        <v>524</v>
      </c>
      <c r="F93" s="33" t="s">
        <v>358</v>
      </c>
      <c r="G93" s="52" t="s">
        <v>514</v>
      </c>
      <c r="H93" s="54">
        <v>40000</v>
      </c>
      <c r="I93" s="32" t="s">
        <v>342</v>
      </c>
      <c r="J93" s="32" t="s">
        <v>526</v>
      </c>
    </row>
    <row r="94" spans="1:10" ht="30.75" customHeight="1">
      <c r="A94" s="32">
        <v>89</v>
      </c>
      <c r="B94" s="32" t="s">
        <v>31</v>
      </c>
      <c r="C94" s="32" t="s">
        <v>334</v>
      </c>
      <c r="D94" s="26" t="s">
        <v>531</v>
      </c>
      <c r="E94" s="33" t="s">
        <v>524</v>
      </c>
      <c r="F94" s="33" t="s">
        <v>358</v>
      </c>
      <c r="G94" s="52" t="s">
        <v>515</v>
      </c>
      <c r="H94" s="53">
        <v>45000</v>
      </c>
      <c r="I94" s="32" t="s">
        <v>342</v>
      </c>
      <c r="J94" s="32" t="s">
        <v>526</v>
      </c>
    </row>
    <row r="95" spans="1:10" ht="30.75" customHeight="1">
      <c r="A95" s="26">
        <v>90</v>
      </c>
      <c r="B95" s="26" t="s">
        <v>23</v>
      </c>
      <c r="C95" s="32" t="s">
        <v>334</v>
      </c>
      <c r="D95" s="26" t="s">
        <v>532</v>
      </c>
      <c r="E95" s="33" t="s">
        <v>516</v>
      </c>
      <c r="F95" s="33" t="s">
        <v>517</v>
      </c>
      <c r="G95" s="52" t="s">
        <v>518</v>
      </c>
      <c r="H95" s="54">
        <v>25000</v>
      </c>
      <c r="I95" s="32" t="s">
        <v>342</v>
      </c>
      <c r="J95" s="32" t="s">
        <v>526</v>
      </c>
    </row>
    <row r="96" spans="1:10" ht="30.75" customHeight="1">
      <c r="A96" s="32">
        <v>91</v>
      </c>
      <c r="B96" s="26" t="s">
        <v>23</v>
      </c>
      <c r="C96" s="32" t="s">
        <v>334</v>
      </c>
      <c r="D96" s="26" t="s">
        <v>533</v>
      </c>
      <c r="E96" s="33" t="s">
        <v>516</v>
      </c>
      <c r="F96" s="33" t="s">
        <v>517</v>
      </c>
      <c r="G96" s="52" t="s">
        <v>519</v>
      </c>
      <c r="H96" s="54">
        <v>40000</v>
      </c>
      <c r="I96" s="32" t="s">
        <v>342</v>
      </c>
      <c r="J96" s="32" t="s">
        <v>526</v>
      </c>
    </row>
    <row r="97" spans="1:10" ht="30.75" customHeight="1">
      <c r="A97" s="26">
        <v>92</v>
      </c>
      <c r="B97" s="26" t="s">
        <v>23</v>
      </c>
      <c r="C97" s="32" t="s">
        <v>334</v>
      </c>
      <c r="D97" s="55" t="s">
        <v>534</v>
      </c>
      <c r="E97" s="33" t="s">
        <v>516</v>
      </c>
      <c r="F97" s="33" t="s">
        <v>517</v>
      </c>
      <c r="G97" s="52" t="s">
        <v>520</v>
      </c>
      <c r="H97" s="54">
        <v>45000</v>
      </c>
      <c r="I97" s="32" t="s">
        <v>342</v>
      </c>
      <c r="J97" s="32" t="s">
        <v>526</v>
      </c>
    </row>
    <row r="98" spans="1:10" ht="30.75" customHeight="1">
      <c r="A98" s="32">
        <v>93</v>
      </c>
      <c r="B98" s="26" t="s">
        <v>23</v>
      </c>
      <c r="C98" s="32" t="s">
        <v>334</v>
      </c>
      <c r="D98" s="26" t="s">
        <v>535</v>
      </c>
      <c r="E98" s="33" t="s">
        <v>516</v>
      </c>
      <c r="F98" s="33" t="s">
        <v>517</v>
      </c>
      <c r="G98" s="52" t="s">
        <v>521</v>
      </c>
      <c r="H98" s="54">
        <v>45000</v>
      </c>
      <c r="I98" s="32" t="s">
        <v>342</v>
      </c>
      <c r="J98" s="32" t="s">
        <v>526</v>
      </c>
    </row>
    <row r="99" spans="1:10" ht="30.75" customHeight="1">
      <c r="A99" s="26">
        <v>94</v>
      </c>
      <c r="B99" s="26" t="s">
        <v>23</v>
      </c>
      <c r="C99" s="32" t="s">
        <v>334</v>
      </c>
      <c r="D99" s="26" t="s">
        <v>536</v>
      </c>
      <c r="E99" s="33" t="s">
        <v>516</v>
      </c>
      <c r="F99" s="33" t="s">
        <v>517</v>
      </c>
      <c r="G99" s="56" t="s">
        <v>537</v>
      </c>
      <c r="H99" s="54">
        <v>30000</v>
      </c>
      <c r="I99" s="32" t="s">
        <v>342</v>
      </c>
      <c r="J99" s="32" t="s">
        <v>526</v>
      </c>
    </row>
    <row r="100" spans="1:10" ht="30.75" customHeight="1">
      <c r="A100" s="32">
        <v>95</v>
      </c>
      <c r="B100" s="26" t="s">
        <v>23</v>
      </c>
      <c r="C100" s="32" t="s">
        <v>334</v>
      </c>
      <c r="D100" s="26" t="s">
        <v>522</v>
      </c>
      <c r="E100" s="33" t="s">
        <v>516</v>
      </c>
      <c r="F100" s="33" t="s">
        <v>517</v>
      </c>
      <c r="G100" s="56" t="s">
        <v>538</v>
      </c>
      <c r="H100" s="54">
        <v>25000</v>
      </c>
      <c r="I100" s="32" t="s">
        <v>342</v>
      </c>
      <c r="J100" s="32" t="s">
        <v>526</v>
      </c>
    </row>
    <row r="101" spans="1:10" ht="30.75" customHeight="1">
      <c r="A101" s="26">
        <v>96</v>
      </c>
      <c r="B101" s="32" t="s">
        <v>3</v>
      </c>
      <c r="C101" s="32" t="s">
        <v>334</v>
      </c>
      <c r="D101" s="32" t="s">
        <v>539</v>
      </c>
      <c r="E101" s="33" t="s">
        <v>363</v>
      </c>
      <c r="F101" s="33" t="s">
        <v>524</v>
      </c>
      <c r="G101" s="26" t="s">
        <v>540</v>
      </c>
      <c r="H101" s="34">
        <v>62000</v>
      </c>
      <c r="I101" s="32" t="s">
        <v>342</v>
      </c>
      <c r="J101" s="32" t="s">
        <v>791</v>
      </c>
    </row>
    <row r="102" spans="1:10" ht="30.75" customHeight="1">
      <c r="A102" s="32">
        <v>97</v>
      </c>
      <c r="B102" s="26" t="s">
        <v>3</v>
      </c>
      <c r="C102" s="26" t="s">
        <v>334</v>
      </c>
      <c r="D102" s="32" t="s">
        <v>541</v>
      </c>
      <c r="E102" s="33" t="s">
        <v>363</v>
      </c>
      <c r="F102" s="33" t="s">
        <v>524</v>
      </c>
      <c r="G102" s="26" t="s">
        <v>542</v>
      </c>
      <c r="H102" s="34">
        <v>60000</v>
      </c>
      <c r="I102" s="32" t="s">
        <v>342</v>
      </c>
      <c r="J102" s="32" t="s">
        <v>791</v>
      </c>
    </row>
    <row r="103" spans="1:10" ht="30.75" customHeight="1">
      <c r="A103" s="26">
        <v>98</v>
      </c>
      <c r="B103" s="26" t="s">
        <v>3</v>
      </c>
      <c r="C103" s="26" t="s">
        <v>334</v>
      </c>
      <c r="D103" s="26" t="s">
        <v>543</v>
      </c>
      <c r="E103" s="33" t="s">
        <v>363</v>
      </c>
      <c r="F103" s="33" t="s">
        <v>524</v>
      </c>
      <c r="G103" s="26" t="s">
        <v>544</v>
      </c>
      <c r="H103" s="28">
        <v>25000</v>
      </c>
      <c r="I103" s="32" t="s">
        <v>342</v>
      </c>
      <c r="J103" s="32" t="s">
        <v>791</v>
      </c>
    </row>
    <row r="104" spans="1:10" ht="30.75" customHeight="1">
      <c r="A104" s="32">
        <v>99</v>
      </c>
      <c r="B104" s="26" t="s">
        <v>3</v>
      </c>
      <c r="C104" s="26" t="s">
        <v>334</v>
      </c>
      <c r="D104" s="32" t="s">
        <v>545</v>
      </c>
      <c r="E104" s="33" t="s">
        <v>363</v>
      </c>
      <c r="F104" s="33" t="s">
        <v>524</v>
      </c>
      <c r="G104" s="32" t="s">
        <v>546</v>
      </c>
      <c r="H104" s="34">
        <v>25000</v>
      </c>
      <c r="I104" s="32" t="s">
        <v>342</v>
      </c>
      <c r="J104" s="32" t="s">
        <v>791</v>
      </c>
    </row>
    <row r="105" spans="1:10" ht="30.75" customHeight="1">
      <c r="A105" s="26">
        <v>100</v>
      </c>
      <c r="B105" s="26" t="s">
        <v>3</v>
      </c>
      <c r="C105" s="26" t="s">
        <v>334</v>
      </c>
      <c r="D105" s="26" t="s">
        <v>547</v>
      </c>
      <c r="E105" s="33" t="s">
        <v>363</v>
      </c>
      <c r="F105" s="33" t="s">
        <v>524</v>
      </c>
      <c r="G105" s="26" t="s">
        <v>548</v>
      </c>
      <c r="H105" s="28">
        <v>55000</v>
      </c>
      <c r="I105" s="32" t="s">
        <v>342</v>
      </c>
      <c r="J105" s="32" t="s">
        <v>792</v>
      </c>
    </row>
    <row r="106" spans="1:10" ht="30.75" customHeight="1">
      <c r="A106" s="32">
        <v>101</v>
      </c>
      <c r="B106" s="26" t="s">
        <v>3</v>
      </c>
      <c r="C106" s="26" t="s">
        <v>334</v>
      </c>
      <c r="D106" s="26" t="s">
        <v>549</v>
      </c>
      <c r="E106" s="33" t="s">
        <v>363</v>
      </c>
      <c r="F106" s="33" t="s">
        <v>524</v>
      </c>
      <c r="G106" s="26" t="s">
        <v>550</v>
      </c>
      <c r="H106" s="34">
        <v>48000</v>
      </c>
      <c r="I106" s="32" t="s">
        <v>342</v>
      </c>
      <c r="J106" s="32" t="s">
        <v>791</v>
      </c>
    </row>
    <row r="107" spans="1:10" ht="30.75" customHeight="1">
      <c r="A107" s="26">
        <v>102</v>
      </c>
      <c r="B107" s="26" t="s">
        <v>3</v>
      </c>
      <c r="C107" s="26" t="s">
        <v>334</v>
      </c>
      <c r="D107" s="26" t="s">
        <v>551</v>
      </c>
      <c r="E107" s="33" t="s">
        <v>363</v>
      </c>
      <c r="F107" s="33" t="s">
        <v>524</v>
      </c>
      <c r="G107" s="26" t="s">
        <v>552</v>
      </c>
      <c r="H107" s="28">
        <v>55000</v>
      </c>
      <c r="I107" s="32" t="s">
        <v>342</v>
      </c>
      <c r="J107" s="32" t="s">
        <v>791</v>
      </c>
    </row>
    <row r="108" spans="1:10" ht="30.75" customHeight="1">
      <c r="A108" s="32">
        <v>103</v>
      </c>
      <c r="B108" s="26" t="s">
        <v>3</v>
      </c>
      <c r="C108" s="26" t="s">
        <v>334</v>
      </c>
      <c r="D108" s="26" t="s">
        <v>553</v>
      </c>
      <c r="E108" s="33" t="s">
        <v>363</v>
      </c>
      <c r="F108" s="33" t="s">
        <v>524</v>
      </c>
      <c r="G108" s="26" t="s">
        <v>554</v>
      </c>
      <c r="H108" s="28">
        <v>55000</v>
      </c>
      <c r="I108" s="32" t="s">
        <v>342</v>
      </c>
      <c r="J108" s="32" t="s">
        <v>791</v>
      </c>
    </row>
    <row r="109" spans="1:10" ht="30.75" customHeight="1">
      <c r="A109" s="26">
        <v>104</v>
      </c>
      <c r="B109" s="26" t="s">
        <v>3</v>
      </c>
      <c r="C109" s="26" t="s">
        <v>334</v>
      </c>
      <c r="D109" s="55" t="s">
        <v>555</v>
      </c>
      <c r="E109" s="33" t="s">
        <v>363</v>
      </c>
      <c r="F109" s="33" t="s">
        <v>524</v>
      </c>
      <c r="G109" s="57" t="s">
        <v>556</v>
      </c>
      <c r="H109" s="58">
        <v>35000</v>
      </c>
      <c r="I109" s="32" t="s">
        <v>342</v>
      </c>
      <c r="J109" s="32" t="s">
        <v>791</v>
      </c>
    </row>
    <row r="110" spans="1:10" ht="30.75" customHeight="1">
      <c r="A110" s="32">
        <v>105</v>
      </c>
      <c r="B110" s="32" t="s">
        <v>4</v>
      </c>
      <c r="C110" s="32" t="s">
        <v>334</v>
      </c>
      <c r="D110" s="59" t="s">
        <v>557</v>
      </c>
      <c r="E110" s="33" t="s">
        <v>363</v>
      </c>
      <c r="F110" s="33" t="s">
        <v>426</v>
      </c>
      <c r="G110" s="60" t="s">
        <v>558</v>
      </c>
      <c r="H110" s="61">
        <v>28000</v>
      </c>
      <c r="I110" s="32" t="s">
        <v>342</v>
      </c>
      <c r="J110" s="32" t="s">
        <v>793</v>
      </c>
    </row>
    <row r="111" spans="1:10" ht="30.75" customHeight="1">
      <c r="A111" s="26">
        <v>106</v>
      </c>
      <c r="B111" s="32" t="s">
        <v>4</v>
      </c>
      <c r="C111" s="26" t="s">
        <v>334</v>
      </c>
      <c r="D111" s="59" t="s">
        <v>560</v>
      </c>
      <c r="E111" s="33" t="s">
        <v>363</v>
      </c>
      <c r="F111" s="33" t="s">
        <v>426</v>
      </c>
      <c r="G111" s="60" t="s">
        <v>561</v>
      </c>
      <c r="H111" s="61">
        <v>23000</v>
      </c>
      <c r="I111" s="26" t="s">
        <v>668</v>
      </c>
      <c r="J111" s="32" t="s">
        <v>559</v>
      </c>
    </row>
    <row r="112" spans="1:10" ht="30.75" customHeight="1">
      <c r="A112" s="32">
        <v>107</v>
      </c>
      <c r="B112" s="32" t="s">
        <v>4</v>
      </c>
      <c r="C112" s="26" t="s">
        <v>334</v>
      </c>
      <c r="D112" s="59" t="s">
        <v>562</v>
      </c>
      <c r="E112" s="33" t="s">
        <v>363</v>
      </c>
      <c r="F112" s="33" t="s">
        <v>426</v>
      </c>
      <c r="G112" s="60" t="s">
        <v>563</v>
      </c>
      <c r="H112" s="61">
        <v>50000</v>
      </c>
      <c r="I112" s="26" t="s">
        <v>668</v>
      </c>
      <c r="J112" s="32" t="s">
        <v>559</v>
      </c>
    </row>
    <row r="113" spans="1:10" ht="30.75" customHeight="1">
      <c r="A113" s="26">
        <v>108</v>
      </c>
      <c r="B113" s="32" t="s">
        <v>4</v>
      </c>
      <c r="C113" s="26" t="s">
        <v>334</v>
      </c>
      <c r="D113" s="59" t="s">
        <v>564</v>
      </c>
      <c r="E113" s="33" t="s">
        <v>363</v>
      </c>
      <c r="F113" s="33" t="s">
        <v>426</v>
      </c>
      <c r="G113" s="60" t="s">
        <v>565</v>
      </c>
      <c r="H113" s="61">
        <v>22000</v>
      </c>
      <c r="I113" s="26" t="s">
        <v>668</v>
      </c>
      <c r="J113" s="32" t="s">
        <v>559</v>
      </c>
    </row>
    <row r="114" spans="1:10" ht="30.75" customHeight="1">
      <c r="A114" s="32">
        <v>109</v>
      </c>
      <c r="B114" s="32" t="s">
        <v>4</v>
      </c>
      <c r="C114" s="26" t="s">
        <v>334</v>
      </c>
      <c r="D114" s="59" t="s">
        <v>566</v>
      </c>
      <c r="E114" s="33" t="s">
        <v>363</v>
      </c>
      <c r="F114" s="33" t="s">
        <v>426</v>
      </c>
      <c r="G114" s="60" t="s">
        <v>567</v>
      </c>
      <c r="H114" s="61">
        <v>22000</v>
      </c>
      <c r="I114" s="26" t="s">
        <v>668</v>
      </c>
      <c r="J114" s="32" t="s">
        <v>559</v>
      </c>
    </row>
    <row r="115" spans="1:10" ht="30.75" customHeight="1">
      <c r="A115" s="26">
        <v>110</v>
      </c>
      <c r="B115" s="32" t="s">
        <v>4</v>
      </c>
      <c r="C115" s="26" t="s">
        <v>334</v>
      </c>
      <c r="D115" s="59" t="s">
        <v>568</v>
      </c>
      <c r="E115" s="33" t="s">
        <v>363</v>
      </c>
      <c r="F115" s="33" t="s">
        <v>426</v>
      </c>
      <c r="G115" s="60" t="s">
        <v>569</v>
      </c>
      <c r="H115" s="61">
        <v>23000</v>
      </c>
      <c r="I115" s="26" t="s">
        <v>668</v>
      </c>
      <c r="J115" s="32" t="s">
        <v>559</v>
      </c>
    </row>
    <row r="116" spans="1:10" ht="30.75" customHeight="1">
      <c r="A116" s="32">
        <v>111</v>
      </c>
      <c r="B116" s="32" t="s">
        <v>4</v>
      </c>
      <c r="C116" s="26" t="s">
        <v>334</v>
      </c>
      <c r="D116" s="59" t="s">
        <v>570</v>
      </c>
      <c r="E116" s="33" t="s">
        <v>363</v>
      </c>
      <c r="F116" s="33" t="s">
        <v>426</v>
      </c>
      <c r="G116" s="60" t="s">
        <v>571</v>
      </c>
      <c r="H116" s="61">
        <v>30000</v>
      </c>
      <c r="I116" s="26" t="s">
        <v>668</v>
      </c>
      <c r="J116" s="32" t="s">
        <v>559</v>
      </c>
    </row>
    <row r="117" spans="1:10" ht="30.75" customHeight="1">
      <c r="A117" s="26">
        <v>112</v>
      </c>
      <c r="B117" s="32" t="s">
        <v>4</v>
      </c>
      <c r="C117" s="26" t="s">
        <v>334</v>
      </c>
      <c r="D117" s="59" t="s">
        <v>572</v>
      </c>
      <c r="E117" s="33" t="s">
        <v>363</v>
      </c>
      <c r="F117" s="33" t="s">
        <v>426</v>
      </c>
      <c r="G117" s="60" t="s">
        <v>573</v>
      </c>
      <c r="H117" s="61">
        <v>45000</v>
      </c>
      <c r="I117" s="26" t="s">
        <v>668</v>
      </c>
      <c r="J117" s="32" t="s">
        <v>559</v>
      </c>
    </row>
    <row r="118" spans="1:10" ht="30.75" customHeight="1">
      <c r="A118" s="32">
        <v>113</v>
      </c>
      <c r="B118" s="32" t="s">
        <v>4</v>
      </c>
      <c r="C118" s="26" t="s">
        <v>334</v>
      </c>
      <c r="D118" s="59" t="s">
        <v>574</v>
      </c>
      <c r="E118" s="33" t="s">
        <v>363</v>
      </c>
      <c r="F118" s="33" t="s">
        <v>426</v>
      </c>
      <c r="G118" s="60" t="s">
        <v>575</v>
      </c>
      <c r="H118" s="61">
        <v>50000</v>
      </c>
      <c r="I118" s="26" t="s">
        <v>668</v>
      </c>
      <c r="J118" s="32" t="s">
        <v>559</v>
      </c>
    </row>
    <row r="119" spans="1:10" ht="30.75" customHeight="1">
      <c r="A119" s="26">
        <v>114</v>
      </c>
      <c r="B119" s="32" t="s">
        <v>4</v>
      </c>
      <c r="C119" s="26" t="s">
        <v>334</v>
      </c>
      <c r="D119" s="59" t="s">
        <v>576</v>
      </c>
      <c r="E119" s="33" t="s">
        <v>363</v>
      </c>
      <c r="F119" s="33" t="s">
        <v>426</v>
      </c>
      <c r="G119" s="60" t="s">
        <v>577</v>
      </c>
      <c r="H119" s="61">
        <v>45000</v>
      </c>
      <c r="I119" s="26" t="s">
        <v>668</v>
      </c>
      <c r="J119" s="32" t="s">
        <v>559</v>
      </c>
    </row>
    <row r="120" spans="1:10" ht="30.75" customHeight="1">
      <c r="A120" s="32">
        <v>115</v>
      </c>
      <c r="B120" s="26" t="s">
        <v>31</v>
      </c>
      <c r="C120" s="32" t="s">
        <v>334</v>
      </c>
      <c r="D120" s="70" t="s">
        <v>578</v>
      </c>
      <c r="E120" s="33" t="s">
        <v>433</v>
      </c>
      <c r="F120" s="33" t="s">
        <v>464</v>
      </c>
      <c r="G120" s="62" t="s">
        <v>579</v>
      </c>
      <c r="H120" s="63">
        <v>45000</v>
      </c>
      <c r="I120" s="26" t="s">
        <v>342</v>
      </c>
      <c r="J120" s="64" t="s">
        <v>794</v>
      </c>
    </row>
    <row r="121" spans="1:10" ht="30.75" customHeight="1">
      <c r="A121" s="26">
        <v>116</v>
      </c>
      <c r="B121" s="26" t="s">
        <v>31</v>
      </c>
      <c r="C121" s="32" t="s">
        <v>334</v>
      </c>
      <c r="D121" s="71" t="s">
        <v>580</v>
      </c>
      <c r="E121" s="33" t="s">
        <v>433</v>
      </c>
      <c r="F121" s="33" t="s">
        <v>464</v>
      </c>
      <c r="G121" s="62" t="s">
        <v>581</v>
      </c>
      <c r="H121" s="63">
        <v>30000</v>
      </c>
      <c r="I121" s="26" t="s">
        <v>342</v>
      </c>
      <c r="J121" s="64" t="s">
        <v>794</v>
      </c>
    </row>
    <row r="122" spans="1:10" ht="30.75" customHeight="1">
      <c r="A122" s="32">
        <v>117</v>
      </c>
      <c r="B122" s="26" t="s">
        <v>31</v>
      </c>
      <c r="C122" s="32" t="s">
        <v>334</v>
      </c>
      <c r="D122" s="70" t="s">
        <v>582</v>
      </c>
      <c r="E122" s="33" t="s">
        <v>433</v>
      </c>
      <c r="F122" s="33" t="s">
        <v>464</v>
      </c>
      <c r="G122" s="62" t="s">
        <v>583</v>
      </c>
      <c r="H122" s="63">
        <v>45000</v>
      </c>
      <c r="I122" s="26" t="s">
        <v>342</v>
      </c>
      <c r="J122" s="64" t="s">
        <v>794</v>
      </c>
    </row>
    <row r="123" spans="1:10" ht="30.75" customHeight="1">
      <c r="A123" s="26">
        <v>118</v>
      </c>
      <c r="B123" s="26" t="s">
        <v>31</v>
      </c>
      <c r="C123" s="32" t="s">
        <v>334</v>
      </c>
      <c r="D123" s="71" t="s">
        <v>584</v>
      </c>
      <c r="E123" s="33" t="s">
        <v>433</v>
      </c>
      <c r="F123" s="33" t="s">
        <v>464</v>
      </c>
      <c r="G123" s="65" t="s">
        <v>585</v>
      </c>
      <c r="H123" s="63">
        <v>35000</v>
      </c>
      <c r="I123" s="26" t="s">
        <v>342</v>
      </c>
      <c r="J123" s="64" t="s">
        <v>794</v>
      </c>
    </row>
    <row r="124" spans="1:10" ht="30.75" customHeight="1">
      <c r="A124" s="32">
        <v>119</v>
      </c>
      <c r="B124" s="26" t="s">
        <v>586</v>
      </c>
      <c r="C124" s="32" t="s">
        <v>587</v>
      </c>
      <c r="D124" s="71" t="s">
        <v>588</v>
      </c>
      <c r="E124" s="33" t="s">
        <v>589</v>
      </c>
      <c r="F124" s="33" t="s">
        <v>590</v>
      </c>
      <c r="G124" s="62" t="s">
        <v>591</v>
      </c>
      <c r="H124" s="63">
        <v>30000</v>
      </c>
      <c r="I124" s="26" t="s">
        <v>342</v>
      </c>
      <c r="J124" s="64" t="s">
        <v>794</v>
      </c>
    </row>
    <row r="125" spans="1:10" ht="30.75" customHeight="1">
      <c r="A125" s="26">
        <v>120</v>
      </c>
      <c r="B125" s="26" t="s">
        <v>586</v>
      </c>
      <c r="C125" s="32" t="s">
        <v>587</v>
      </c>
      <c r="D125" s="71" t="s">
        <v>592</v>
      </c>
      <c r="E125" s="33" t="s">
        <v>589</v>
      </c>
      <c r="F125" s="33" t="s">
        <v>590</v>
      </c>
      <c r="G125" s="62" t="s">
        <v>593</v>
      </c>
      <c r="H125" s="63">
        <v>30000</v>
      </c>
      <c r="I125" s="26" t="s">
        <v>342</v>
      </c>
      <c r="J125" s="64" t="s">
        <v>794</v>
      </c>
    </row>
    <row r="126" spans="1:10" ht="30.75" customHeight="1">
      <c r="A126" s="32">
        <v>121</v>
      </c>
      <c r="B126" s="26" t="s">
        <v>586</v>
      </c>
      <c r="C126" s="32" t="s">
        <v>587</v>
      </c>
      <c r="D126" s="71" t="s">
        <v>594</v>
      </c>
      <c r="E126" s="33" t="s">
        <v>589</v>
      </c>
      <c r="F126" s="33" t="s">
        <v>590</v>
      </c>
      <c r="G126" s="62" t="s">
        <v>595</v>
      </c>
      <c r="H126" s="63">
        <v>30000</v>
      </c>
      <c r="I126" s="26" t="s">
        <v>342</v>
      </c>
      <c r="J126" s="64" t="s">
        <v>794</v>
      </c>
    </row>
    <row r="127" spans="1:10" ht="30.75" customHeight="1">
      <c r="A127" s="26">
        <v>122</v>
      </c>
      <c r="B127" s="26" t="s">
        <v>586</v>
      </c>
      <c r="C127" s="32" t="s">
        <v>587</v>
      </c>
      <c r="D127" s="71" t="s">
        <v>596</v>
      </c>
      <c r="E127" s="33" t="s">
        <v>589</v>
      </c>
      <c r="F127" s="33" t="s">
        <v>590</v>
      </c>
      <c r="G127" s="65" t="s">
        <v>597</v>
      </c>
      <c r="H127" s="63">
        <v>30000</v>
      </c>
      <c r="I127" s="26" t="s">
        <v>342</v>
      </c>
      <c r="J127" s="64" t="s">
        <v>794</v>
      </c>
    </row>
    <row r="128" spans="1:10" ht="30.75" customHeight="1">
      <c r="A128" s="32">
        <v>123</v>
      </c>
      <c r="B128" s="26" t="s">
        <v>586</v>
      </c>
      <c r="C128" s="32" t="s">
        <v>587</v>
      </c>
      <c r="D128" s="70" t="s">
        <v>598</v>
      </c>
      <c r="E128" s="33" t="s">
        <v>589</v>
      </c>
      <c r="F128" s="33" t="s">
        <v>590</v>
      </c>
      <c r="G128" s="62" t="s">
        <v>599</v>
      </c>
      <c r="H128" s="63">
        <v>50000</v>
      </c>
      <c r="I128" s="26" t="s">
        <v>342</v>
      </c>
      <c r="J128" s="64" t="s">
        <v>794</v>
      </c>
    </row>
    <row r="129" spans="1:10" ht="30.75" customHeight="1">
      <c r="A129" s="26">
        <v>124</v>
      </c>
      <c r="B129" s="26" t="s">
        <v>586</v>
      </c>
      <c r="C129" s="32" t="s">
        <v>587</v>
      </c>
      <c r="D129" s="71" t="s">
        <v>600</v>
      </c>
      <c r="E129" s="33" t="s">
        <v>589</v>
      </c>
      <c r="F129" s="33" t="s">
        <v>590</v>
      </c>
      <c r="G129" s="62" t="s">
        <v>599</v>
      </c>
      <c r="H129" s="63">
        <v>40000</v>
      </c>
      <c r="I129" s="26" t="s">
        <v>342</v>
      </c>
      <c r="J129" s="64" t="s">
        <v>794</v>
      </c>
    </row>
    <row r="130" spans="1:10" ht="30.75" customHeight="1">
      <c r="A130" s="32">
        <v>125</v>
      </c>
      <c r="B130" s="26" t="s">
        <v>586</v>
      </c>
      <c r="C130" s="32" t="s">
        <v>587</v>
      </c>
      <c r="D130" s="71" t="s">
        <v>601</v>
      </c>
      <c r="E130" s="33" t="s">
        <v>589</v>
      </c>
      <c r="F130" s="33" t="s">
        <v>590</v>
      </c>
      <c r="G130" s="62" t="s">
        <v>599</v>
      </c>
      <c r="H130" s="63">
        <v>40000</v>
      </c>
      <c r="I130" s="26" t="s">
        <v>342</v>
      </c>
      <c r="J130" s="64" t="s">
        <v>794</v>
      </c>
    </row>
    <row r="131" spans="1:10" ht="30.75" customHeight="1">
      <c r="A131" s="26">
        <v>126</v>
      </c>
      <c r="B131" s="26" t="s">
        <v>586</v>
      </c>
      <c r="C131" s="32" t="s">
        <v>587</v>
      </c>
      <c r="D131" s="71" t="s">
        <v>602</v>
      </c>
      <c r="E131" s="33" t="s">
        <v>589</v>
      </c>
      <c r="F131" s="33" t="s">
        <v>590</v>
      </c>
      <c r="G131" s="62" t="s">
        <v>603</v>
      </c>
      <c r="H131" s="63">
        <v>35000</v>
      </c>
      <c r="I131" s="26" t="s">
        <v>342</v>
      </c>
      <c r="J131" s="64" t="s">
        <v>794</v>
      </c>
    </row>
    <row r="132" spans="1:10" ht="30.75" customHeight="1">
      <c r="A132" s="32">
        <v>127</v>
      </c>
      <c r="B132" s="32" t="s">
        <v>4</v>
      </c>
      <c r="C132" s="32" t="s">
        <v>334</v>
      </c>
      <c r="D132" s="66" t="s">
        <v>604</v>
      </c>
      <c r="E132" s="33" t="s">
        <v>363</v>
      </c>
      <c r="F132" s="33" t="s">
        <v>376</v>
      </c>
      <c r="G132" s="67" t="s">
        <v>605</v>
      </c>
      <c r="H132" s="68">
        <v>60000</v>
      </c>
      <c r="I132" s="26" t="s">
        <v>342</v>
      </c>
      <c r="J132" s="32" t="s">
        <v>795</v>
      </c>
    </row>
    <row r="133" spans="1:10" ht="30.75" customHeight="1">
      <c r="A133" s="26">
        <v>128</v>
      </c>
      <c r="B133" s="32" t="s">
        <v>606</v>
      </c>
      <c r="C133" s="32" t="s">
        <v>334</v>
      </c>
      <c r="D133" s="66" t="s">
        <v>607</v>
      </c>
      <c r="E133" s="33" t="s">
        <v>608</v>
      </c>
      <c r="F133" s="33" t="s">
        <v>517</v>
      </c>
      <c r="G133" s="67" t="s">
        <v>609</v>
      </c>
      <c r="H133" s="68">
        <v>50000</v>
      </c>
      <c r="I133" s="26" t="s">
        <v>342</v>
      </c>
      <c r="J133" s="32" t="s">
        <v>796</v>
      </c>
    </row>
    <row r="134" spans="1:10" ht="30.75" customHeight="1">
      <c r="A134" s="32">
        <v>129</v>
      </c>
      <c r="B134" s="26" t="s">
        <v>606</v>
      </c>
      <c r="C134" s="26" t="s">
        <v>334</v>
      </c>
      <c r="D134" s="66" t="s">
        <v>610</v>
      </c>
      <c r="E134" s="33" t="s">
        <v>608</v>
      </c>
      <c r="F134" s="33" t="s">
        <v>517</v>
      </c>
      <c r="G134" s="67" t="s">
        <v>611</v>
      </c>
      <c r="H134" s="68">
        <v>68000</v>
      </c>
      <c r="I134" s="26" t="s">
        <v>342</v>
      </c>
      <c r="J134" s="32" t="s">
        <v>796</v>
      </c>
    </row>
    <row r="135" spans="1:10" ht="30.75" customHeight="1">
      <c r="A135" s="26">
        <v>130</v>
      </c>
      <c r="B135" s="32" t="s">
        <v>606</v>
      </c>
      <c r="C135" s="32" t="s">
        <v>334</v>
      </c>
      <c r="D135" s="66" t="s">
        <v>612</v>
      </c>
      <c r="E135" s="33" t="s">
        <v>608</v>
      </c>
      <c r="F135" s="33" t="s">
        <v>517</v>
      </c>
      <c r="G135" s="67" t="s">
        <v>613</v>
      </c>
      <c r="H135" s="68">
        <v>35000</v>
      </c>
      <c r="I135" s="26" t="s">
        <v>342</v>
      </c>
      <c r="J135" s="32" t="s">
        <v>796</v>
      </c>
    </row>
    <row r="136" spans="1:10" ht="30.75" customHeight="1">
      <c r="A136" s="32">
        <v>131</v>
      </c>
      <c r="B136" s="26" t="s">
        <v>606</v>
      </c>
      <c r="C136" s="26" t="s">
        <v>334</v>
      </c>
      <c r="D136" s="66" t="s">
        <v>614</v>
      </c>
      <c r="E136" s="33" t="s">
        <v>608</v>
      </c>
      <c r="F136" s="33" t="s">
        <v>517</v>
      </c>
      <c r="G136" s="67" t="s">
        <v>615</v>
      </c>
      <c r="H136" s="68">
        <v>60000</v>
      </c>
      <c r="I136" s="26" t="s">
        <v>342</v>
      </c>
      <c r="J136" s="32" t="s">
        <v>796</v>
      </c>
    </row>
    <row r="137" spans="1:10" ht="30.75" customHeight="1">
      <c r="A137" s="26">
        <v>132</v>
      </c>
      <c r="B137" s="32" t="s">
        <v>606</v>
      </c>
      <c r="C137" s="32" t="s">
        <v>334</v>
      </c>
      <c r="D137" s="66" t="s">
        <v>616</v>
      </c>
      <c r="E137" s="33" t="s">
        <v>608</v>
      </c>
      <c r="F137" s="33" t="s">
        <v>517</v>
      </c>
      <c r="G137" s="67" t="s">
        <v>617</v>
      </c>
      <c r="H137" s="68">
        <v>20000</v>
      </c>
      <c r="I137" s="26" t="s">
        <v>342</v>
      </c>
      <c r="J137" s="32" t="s">
        <v>796</v>
      </c>
    </row>
    <row r="138" spans="1:10" ht="30.75" customHeight="1">
      <c r="A138" s="32">
        <v>133</v>
      </c>
      <c r="B138" s="32" t="s">
        <v>606</v>
      </c>
      <c r="C138" s="32" t="s">
        <v>334</v>
      </c>
      <c r="D138" s="66" t="s">
        <v>618</v>
      </c>
      <c r="E138" s="33" t="s">
        <v>608</v>
      </c>
      <c r="F138" s="33" t="s">
        <v>517</v>
      </c>
      <c r="G138" s="67" t="s">
        <v>619</v>
      </c>
      <c r="H138" s="68">
        <v>50000</v>
      </c>
      <c r="I138" s="26" t="s">
        <v>342</v>
      </c>
      <c r="J138" s="32" t="s">
        <v>796</v>
      </c>
    </row>
    <row r="139" spans="1:10" ht="30.75" customHeight="1">
      <c r="A139" s="26">
        <v>134</v>
      </c>
      <c r="B139" s="26" t="s">
        <v>606</v>
      </c>
      <c r="C139" s="26" t="s">
        <v>334</v>
      </c>
      <c r="D139" s="66" t="s">
        <v>620</v>
      </c>
      <c r="E139" s="33" t="s">
        <v>608</v>
      </c>
      <c r="F139" s="33" t="s">
        <v>517</v>
      </c>
      <c r="G139" s="67" t="s">
        <v>621</v>
      </c>
      <c r="H139" s="68">
        <v>40000</v>
      </c>
      <c r="I139" s="26" t="s">
        <v>342</v>
      </c>
      <c r="J139" s="32" t="s">
        <v>796</v>
      </c>
    </row>
    <row r="140" spans="1:10" ht="30.75" customHeight="1">
      <c r="A140" s="32">
        <v>135</v>
      </c>
      <c r="B140" s="32" t="s">
        <v>3</v>
      </c>
      <c r="C140" s="32" t="s">
        <v>622</v>
      </c>
      <c r="D140" s="32" t="s">
        <v>623</v>
      </c>
      <c r="E140" s="33" t="s">
        <v>440</v>
      </c>
      <c r="F140" s="33" t="s">
        <v>464</v>
      </c>
      <c r="G140" s="26" t="s">
        <v>624</v>
      </c>
      <c r="H140" s="34">
        <v>40000</v>
      </c>
      <c r="I140" s="26" t="s">
        <v>342</v>
      </c>
      <c r="J140" s="32" t="s">
        <v>797</v>
      </c>
    </row>
    <row r="141" spans="1:10" ht="30.75" customHeight="1">
      <c r="A141" s="26">
        <v>136</v>
      </c>
      <c r="B141" s="26" t="s">
        <v>4</v>
      </c>
      <c r="C141" s="32" t="s">
        <v>622</v>
      </c>
      <c r="D141" s="32" t="s">
        <v>625</v>
      </c>
      <c r="E141" s="33" t="s">
        <v>407</v>
      </c>
      <c r="F141" s="33" t="s">
        <v>418</v>
      </c>
      <c r="G141" s="69" t="s">
        <v>626</v>
      </c>
      <c r="H141" s="34">
        <v>43000</v>
      </c>
      <c r="I141" s="26" t="s">
        <v>342</v>
      </c>
      <c r="J141" s="32" t="s">
        <v>797</v>
      </c>
    </row>
    <row r="142" spans="1:10" ht="30.75" customHeight="1">
      <c r="A142" s="32">
        <v>137</v>
      </c>
      <c r="B142" s="26" t="s">
        <v>4</v>
      </c>
      <c r="C142" s="32" t="s">
        <v>622</v>
      </c>
      <c r="D142" s="26" t="s">
        <v>627</v>
      </c>
      <c r="E142" s="33" t="s">
        <v>407</v>
      </c>
      <c r="F142" s="33" t="s">
        <v>418</v>
      </c>
      <c r="G142" s="69" t="s">
        <v>628</v>
      </c>
      <c r="H142" s="28">
        <v>70000</v>
      </c>
      <c r="I142" s="26" t="s">
        <v>342</v>
      </c>
      <c r="J142" s="32" t="s">
        <v>797</v>
      </c>
    </row>
    <row r="143" spans="1:10" ht="30.75" customHeight="1">
      <c r="A143" s="26">
        <v>138</v>
      </c>
      <c r="B143" s="26" t="s">
        <v>31</v>
      </c>
      <c r="C143" s="32" t="s">
        <v>622</v>
      </c>
      <c r="D143" s="32" t="s">
        <v>629</v>
      </c>
      <c r="E143" s="33" t="s">
        <v>433</v>
      </c>
      <c r="F143" s="33" t="s">
        <v>408</v>
      </c>
      <c r="G143" s="69" t="s">
        <v>630</v>
      </c>
      <c r="H143" s="34">
        <v>35000</v>
      </c>
      <c r="I143" s="26" t="s">
        <v>342</v>
      </c>
      <c r="J143" s="32" t="s">
        <v>797</v>
      </c>
    </row>
    <row r="144" spans="1:10" ht="30.75" customHeight="1">
      <c r="A144" s="32">
        <v>139</v>
      </c>
      <c r="B144" s="26" t="s">
        <v>4</v>
      </c>
      <c r="C144" s="32" t="s">
        <v>622</v>
      </c>
      <c r="D144" s="26" t="s">
        <v>631</v>
      </c>
      <c r="E144" s="33" t="s">
        <v>407</v>
      </c>
      <c r="F144" s="33" t="s">
        <v>418</v>
      </c>
      <c r="G144" s="26" t="s">
        <v>632</v>
      </c>
      <c r="H144" s="28">
        <v>60000</v>
      </c>
      <c r="I144" s="26" t="s">
        <v>342</v>
      </c>
      <c r="J144" s="32" t="s">
        <v>797</v>
      </c>
    </row>
    <row r="145" spans="1:10" ht="30.75" customHeight="1">
      <c r="A145" s="26">
        <v>140</v>
      </c>
      <c r="B145" s="26" t="s">
        <v>4</v>
      </c>
      <c r="C145" s="32" t="s">
        <v>622</v>
      </c>
      <c r="D145" s="26" t="s">
        <v>633</v>
      </c>
      <c r="E145" s="33" t="s">
        <v>407</v>
      </c>
      <c r="F145" s="33" t="s">
        <v>418</v>
      </c>
      <c r="G145" s="69" t="s">
        <v>634</v>
      </c>
      <c r="H145" s="34">
        <v>80000</v>
      </c>
      <c r="I145" s="26" t="s">
        <v>342</v>
      </c>
      <c r="J145" s="32" t="s">
        <v>797</v>
      </c>
    </row>
    <row r="146" spans="1:10" ht="30.75" customHeight="1">
      <c r="A146" s="32">
        <v>141</v>
      </c>
      <c r="B146" s="26" t="s">
        <v>4</v>
      </c>
      <c r="C146" s="32" t="s">
        <v>622</v>
      </c>
      <c r="D146" s="26" t="s">
        <v>635</v>
      </c>
      <c r="E146" s="33" t="s">
        <v>407</v>
      </c>
      <c r="F146" s="33" t="s">
        <v>418</v>
      </c>
      <c r="G146" s="69" t="s">
        <v>636</v>
      </c>
      <c r="H146" s="28">
        <v>50000</v>
      </c>
      <c r="I146" s="26" t="s">
        <v>342</v>
      </c>
      <c r="J146" s="32" t="s">
        <v>797</v>
      </c>
    </row>
    <row r="147" spans="1:10" ht="30.75" customHeight="1">
      <c r="A147" s="26">
        <v>142</v>
      </c>
      <c r="B147" s="26" t="s">
        <v>4</v>
      </c>
      <c r="C147" s="32" t="s">
        <v>622</v>
      </c>
      <c r="D147" s="26" t="s">
        <v>637</v>
      </c>
      <c r="E147" s="33" t="s">
        <v>407</v>
      </c>
      <c r="F147" s="33" t="s">
        <v>418</v>
      </c>
      <c r="G147" s="69" t="s">
        <v>638</v>
      </c>
      <c r="H147" s="28">
        <v>35000</v>
      </c>
      <c r="I147" s="26" t="s">
        <v>342</v>
      </c>
      <c r="J147" s="32" t="s">
        <v>797</v>
      </c>
    </row>
    <row r="148" spans="1:10" ht="30.75" customHeight="1">
      <c r="A148" s="32">
        <v>143</v>
      </c>
      <c r="B148" s="32" t="s">
        <v>31</v>
      </c>
      <c r="C148" s="32" t="s">
        <v>334</v>
      </c>
      <c r="D148" s="32" t="s">
        <v>639</v>
      </c>
      <c r="E148" s="33" t="s">
        <v>524</v>
      </c>
      <c r="F148" s="33" t="s">
        <v>358</v>
      </c>
      <c r="G148" s="26" t="s">
        <v>640</v>
      </c>
      <c r="H148" s="34">
        <v>95000</v>
      </c>
      <c r="I148" s="26" t="s">
        <v>342</v>
      </c>
      <c r="J148" s="32" t="s">
        <v>798</v>
      </c>
    </row>
    <row r="149" spans="1:10" ht="30.75" customHeight="1">
      <c r="A149" s="26">
        <v>144</v>
      </c>
      <c r="B149" s="32" t="s">
        <v>31</v>
      </c>
      <c r="C149" s="32" t="s">
        <v>334</v>
      </c>
      <c r="D149" s="32" t="s">
        <v>641</v>
      </c>
      <c r="E149" s="33" t="s">
        <v>524</v>
      </c>
      <c r="F149" s="33" t="s">
        <v>358</v>
      </c>
      <c r="G149" s="26" t="s">
        <v>642</v>
      </c>
      <c r="H149" s="34">
        <v>55000</v>
      </c>
      <c r="I149" s="26" t="s">
        <v>342</v>
      </c>
      <c r="J149" s="32" t="s">
        <v>798</v>
      </c>
    </row>
    <row r="150" spans="1:10" ht="30.75" customHeight="1">
      <c r="A150" s="32">
        <v>145</v>
      </c>
      <c r="B150" s="32" t="s">
        <v>31</v>
      </c>
      <c r="C150" s="32" t="s">
        <v>334</v>
      </c>
      <c r="D150" s="26" t="s">
        <v>643</v>
      </c>
      <c r="E150" s="33" t="s">
        <v>524</v>
      </c>
      <c r="F150" s="33" t="s">
        <v>358</v>
      </c>
      <c r="G150" s="26" t="s">
        <v>644</v>
      </c>
      <c r="H150" s="28">
        <v>95000</v>
      </c>
      <c r="I150" s="26" t="s">
        <v>342</v>
      </c>
      <c r="J150" s="32" t="s">
        <v>798</v>
      </c>
    </row>
    <row r="151" spans="1:10" ht="30.75" customHeight="1">
      <c r="A151" s="26">
        <v>146</v>
      </c>
      <c r="B151" s="32" t="s">
        <v>31</v>
      </c>
      <c r="C151" s="32" t="s">
        <v>334</v>
      </c>
      <c r="D151" s="32" t="s">
        <v>645</v>
      </c>
      <c r="E151" s="33" t="s">
        <v>524</v>
      </c>
      <c r="F151" s="33" t="s">
        <v>358</v>
      </c>
      <c r="G151" s="32" t="s">
        <v>646</v>
      </c>
      <c r="H151" s="34">
        <v>22000</v>
      </c>
      <c r="I151" s="26" t="s">
        <v>342</v>
      </c>
      <c r="J151" s="32" t="s">
        <v>798</v>
      </c>
    </row>
    <row r="152" spans="1:10" ht="30.75" customHeight="1">
      <c r="A152" s="32">
        <v>147</v>
      </c>
      <c r="B152" s="32" t="s">
        <v>31</v>
      </c>
      <c r="C152" s="32" t="s">
        <v>334</v>
      </c>
      <c r="D152" s="26" t="s">
        <v>647</v>
      </c>
      <c r="E152" s="33" t="s">
        <v>524</v>
      </c>
      <c r="F152" s="33" t="s">
        <v>358</v>
      </c>
      <c r="G152" s="26" t="s">
        <v>648</v>
      </c>
      <c r="H152" s="28">
        <v>95000</v>
      </c>
      <c r="I152" s="26" t="s">
        <v>342</v>
      </c>
      <c r="J152" s="32" t="s">
        <v>798</v>
      </c>
    </row>
    <row r="153" spans="1:10" ht="30.75" customHeight="1">
      <c r="A153" s="26">
        <v>148</v>
      </c>
      <c r="B153" s="32" t="s">
        <v>31</v>
      </c>
      <c r="C153" s="32" t="s">
        <v>334</v>
      </c>
      <c r="D153" s="26" t="s">
        <v>649</v>
      </c>
      <c r="E153" s="33" t="s">
        <v>524</v>
      </c>
      <c r="F153" s="33" t="s">
        <v>358</v>
      </c>
      <c r="G153" s="26" t="s">
        <v>650</v>
      </c>
      <c r="H153" s="34">
        <v>95000</v>
      </c>
      <c r="I153" s="26" t="s">
        <v>342</v>
      </c>
      <c r="J153" s="32" t="s">
        <v>798</v>
      </c>
    </row>
    <row r="154" spans="1:10" ht="30.75" customHeight="1">
      <c r="A154" s="32">
        <v>149</v>
      </c>
      <c r="B154" s="26" t="s">
        <v>671</v>
      </c>
      <c r="C154" s="26" t="s">
        <v>672</v>
      </c>
      <c r="D154" s="72" t="s">
        <v>673</v>
      </c>
      <c r="E154" s="33" t="s">
        <v>674</v>
      </c>
      <c r="F154" s="33" t="s">
        <v>675</v>
      </c>
      <c r="G154" s="73" t="s">
        <v>676</v>
      </c>
      <c r="H154" s="74">
        <v>35000</v>
      </c>
      <c r="I154" s="26" t="s">
        <v>677</v>
      </c>
      <c r="J154" s="26" t="s">
        <v>678</v>
      </c>
    </row>
    <row r="155" spans="1:10" ht="30.75" customHeight="1">
      <c r="A155" s="26">
        <v>150</v>
      </c>
      <c r="B155" s="26" t="s">
        <v>671</v>
      </c>
      <c r="C155" s="26" t="s">
        <v>672</v>
      </c>
      <c r="D155" s="72" t="s">
        <v>679</v>
      </c>
      <c r="E155" s="33" t="s">
        <v>674</v>
      </c>
      <c r="F155" s="33" t="s">
        <v>675</v>
      </c>
      <c r="G155" s="75" t="s">
        <v>680</v>
      </c>
      <c r="H155" s="76">
        <v>53000</v>
      </c>
      <c r="I155" s="26" t="s">
        <v>677</v>
      </c>
      <c r="J155" s="26" t="s">
        <v>678</v>
      </c>
    </row>
    <row r="156" spans="1:10" ht="30.75" customHeight="1">
      <c r="A156" s="32">
        <v>151</v>
      </c>
      <c r="B156" s="26" t="s">
        <v>606</v>
      </c>
      <c r="C156" s="26" t="s">
        <v>672</v>
      </c>
      <c r="D156" s="77" t="s">
        <v>681</v>
      </c>
      <c r="E156" s="33" t="s">
        <v>674</v>
      </c>
      <c r="F156" s="33" t="s">
        <v>675</v>
      </c>
      <c r="G156" s="73" t="s">
        <v>682</v>
      </c>
      <c r="H156" s="78">
        <v>35000</v>
      </c>
      <c r="I156" s="26" t="s">
        <v>677</v>
      </c>
      <c r="J156" s="26" t="s">
        <v>669</v>
      </c>
    </row>
    <row r="157" spans="1:10" ht="30.75" customHeight="1">
      <c r="A157" s="26">
        <v>152</v>
      </c>
      <c r="B157" s="26" t="s">
        <v>606</v>
      </c>
      <c r="C157" s="26" t="s">
        <v>672</v>
      </c>
      <c r="D157" s="79" t="s">
        <v>683</v>
      </c>
      <c r="E157" s="80" t="s">
        <v>684</v>
      </c>
      <c r="F157" s="80" t="s">
        <v>674</v>
      </c>
      <c r="G157" s="81" t="s">
        <v>685</v>
      </c>
      <c r="H157" s="82">
        <v>45000</v>
      </c>
      <c r="I157" s="83" t="s">
        <v>677</v>
      </c>
      <c r="J157" s="83" t="s">
        <v>669</v>
      </c>
    </row>
    <row r="158" spans="1:10" ht="30.75" customHeight="1">
      <c r="A158" s="32">
        <v>153</v>
      </c>
      <c r="B158" s="26" t="s">
        <v>606</v>
      </c>
      <c r="C158" s="26" t="s">
        <v>672</v>
      </c>
      <c r="D158" s="84" t="s">
        <v>686</v>
      </c>
      <c r="E158" s="80" t="s">
        <v>608</v>
      </c>
      <c r="F158" s="80" t="s">
        <v>670</v>
      </c>
      <c r="G158" s="85" t="s">
        <v>687</v>
      </c>
      <c r="H158" s="86">
        <v>75000</v>
      </c>
      <c r="I158" s="83" t="s">
        <v>677</v>
      </c>
      <c r="J158" s="83" t="s">
        <v>669</v>
      </c>
    </row>
    <row r="159" spans="1:10" ht="30.75" customHeight="1">
      <c r="A159" s="26">
        <v>154</v>
      </c>
      <c r="B159" s="26" t="s">
        <v>606</v>
      </c>
      <c r="C159" s="26" t="s">
        <v>672</v>
      </c>
      <c r="D159" s="79" t="s">
        <v>688</v>
      </c>
      <c r="E159" s="80" t="s">
        <v>608</v>
      </c>
      <c r="F159" s="80" t="s">
        <v>670</v>
      </c>
      <c r="G159" s="81" t="s">
        <v>689</v>
      </c>
      <c r="H159" s="82">
        <v>20000</v>
      </c>
      <c r="I159" s="83" t="s">
        <v>677</v>
      </c>
      <c r="J159" s="83" t="s">
        <v>669</v>
      </c>
    </row>
    <row r="160" spans="1:10" ht="30.75" customHeight="1">
      <c r="A160" s="32">
        <v>155</v>
      </c>
      <c r="B160" s="26" t="s">
        <v>606</v>
      </c>
      <c r="C160" s="26" t="s">
        <v>672</v>
      </c>
      <c r="D160" s="87" t="s">
        <v>690</v>
      </c>
      <c r="E160" s="80" t="s">
        <v>608</v>
      </c>
      <c r="F160" s="80" t="s">
        <v>670</v>
      </c>
      <c r="G160" s="81" t="s">
        <v>691</v>
      </c>
      <c r="H160" s="82">
        <v>26000</v>
      </c>
      <c r="I160" s="83" t="s">
        <v>677</v>
      </c>
      <c r="J160" s="83" t="s">
        <v>669</v>
      </c>
    </row>
    <row r="161" spans="1:10" ht="30.75" customHeight="1">
      <c r="A161" s="26">
        <v>156</v>
      </c>
      <c r="B161" s="26" t="s">
        <v>606</v>
      </c>
      <c r="C161" s="26" t="s">
        <v>672</v>
      </c>
      <c r="D161" s="88" t="s">
        <v>692</v>
      </c>
      <c r="E161" s="80" t="s">
        <v>608</v>
      </c>
      <c r="F161" s="80" t="s">
        <v>670</v>
      </c>
      <c r="G161" s="89" t="s">
        <v>693</v>
      </c>
      <c r="H161" s="90">
        <v>40000</v>
      </c>
      <c r="I161" s="83" t="s">
        <v>677</v>
      </c>
      <c r="J161" s="83" t="s">
        <v>669</v>
      </c>
    </row>
    <row r="162" spans="1:10" ht="30.75" customHeight="1">
      <c r="A162" s="32">
        <v>157</v>
      </c>
      <c r="B162" s="26" t="s">
        <v>606</v>
      </c>
      <c r="C162" s="26" t="s">
        <v>672</v>
      </c>
      <c r="D162" s="79" t="s">
        <v>694</v>
      </c>
      <c r="E162" s="80" t="s">
        <v>608</v>
      </c>
      <c r="F162" s="80" t="s">
        <v>670</v>
      </c>
      <c r="G162" s="81" t="s">
        <v>695</v>
      </c>
      <c r="H162" s="82">
        <v>35000</v>
      </c>
      <c r="I162" s="83" t="s">
        <v>677</v>
      </c>
      <c r="J162" s="83" t="s">
        <v>669</v>
      </c>
    </row>
    <row r="163" spans="1:10" ht="30.75" customHeight="1">
      <c r="A163" s="26">
        <v>158</v>
      </c>
      <c r="B163" s="26" t="s">
        <v>606</v>
      </c>
      <c r="C163" s="26" t="s">
        <v>672</v>
      </c>
      <c r="D163" s="79" t="s">
        <v>696</v>
      </c>
      <c r="E163" s="80" t="s">
        <v>608</v>
      </c>
      <c r="F163" s="80" t="s">
        <v>670</v>
      </c>
      <c r="G163" s="81" t="s">
        <v>685</v>
      </c>
      <c r="H163" s="82">
        <v>38000</v>
      </c>
      <c r="I163" s="83" t="s">
        <v>677</v>
      </c>
      <c r="J163" s="83" t="s">
        <v>669</v>
      </c>
    </row>
    <row r="164" spans="1:10" ht="30.75" customHeight="1">
      <c r="A164" s="32">
        <v>159</v>
      </c>
      <c r="B164" s="26" t="s">
        <v>606</v>
      </c>
      <c r="C164" s="26" t="s">
        <v>672</v>
      </c>
      <c r="D164" s="79" t="s">
        <v>697</v>
      </c>
      <c r="E164" s="80" t="s">
        <v>608</v>
      </c>
      <c r="F164" s="80" t="s">
        <v>670</v>
      </c>
      <c r="G164" s="81" t="s">
        <v>698</v>
      </c>
      <c r="H164" s="82">
        <v>35000</v>
      </c>
      <c r="I164" s="83" t="s">
        <v>677</v>
      </c>
      <c r="J164" s="83" t="s">
        <v>669</v>
      </c>
    </row>
    <row r="165" spans="1:10" ht="30.75" customHeight="1">
      <c r="A165" s="26">
        <v>160</v>
      </c>
      <c r="B165" s="32" t="s">
        <v>3</v>
      </c>
      <c r="C165" s="32" t="s">
        <v>334</v>
      </c>
      <c r="D165" s="32" t="s">
        <v>699</v>
      </c>
      <c r="E165" s="33" t="s">
        <v>700</v>
      </c>
      <c r="F165" s="33" t="s">
        <v>426</v>
      </c>
      <c r="G165" s="26" t="s">
        <v>701</v>
      </c>
      <c r="H165" s="34">
        <v>30000</v>
      </c>
      <c r="I165" s="32" t="s">
        <v>342</v>
      </c>
      <c r="J165" s="32" t="s">
        <v>702</v>
      </c>
    </row>
    <row r="166" spans="1:10" ht="30.75" customHeight="1">
      <c r="A166" s="32">
        <v>161</v>
      </c>
      <c r="B166" s="32" t="s">
        <v>3</v>
      </c>
      <c r="C166" s="26" t="s">
        <v>334</v>
      </c>
      <c r="D166" s="32" t="s">
        <v>703</v>
      </c>
      <c r="E166" s="33" t="s">
        <v>700</v>
      </c>
      <c r="F166" s="33" t="s">
        <v>426</v>
      </c>
      <c r="G166" s="26" t="s">
        <v>704</v>
      </c>
      <c r="H166" s="34">
        <v>25000</v>
      </c>
      <c r="I166" s="32" t="s">
        <v>342</v>
      </c>
      <c r="J166" s="32" t="s">
        <v>702</v>
      </c>
    </row>
    <row r="167" spans="1:10" ht="30.75" customHeight="1">
      <c r="A167" s="26">
        <v>162</v>
      </c>
      <c r="B167" s="32" t="s">
        <v>3</v>
      </c>
      <c r="C167" s="26" t="s">
        <v>334</v>
      </c>
      <c r="D167" s="26" t="s">
        <v>705</v>
      </c>
      <c r="E167" s="33" t="s">
        <v>706</v>
      </c>
      <c r="F167" s="33" t="s">
        <v>707</v>
      </c>
      <c r="G167" s="91" t="s">
        <v>708</v>
      </c>
      <c r="H167" s="28">
        <v>15000</v>
      </c>
      <c r="I167" s="32" t="s">
        <v>342</v>
      </c>
      <c r="J167" s="32" t="s">
        <v>702</v>
      </c>
    </row>
    <row r="168" spans="1:10" ht="30.75" customHeight="1">
      <c r="A168" s="32">
        <v>163</v>
      </c>
      <c r="B168" s="32" t="s">
        <v>3</v>
      </c>
      <c r="C168" s="26" t="s">
        <v>334</v>
      </c>
      <c r="D168" s="32" t="s">
        <v>709</v>
      </c>
      <c r="E168" s="33" t="s">
        <v>710</v>
      </c>
      <c r="F168" s="33" t="s">
        <v>711</v>
      </c>
      <c r="G168" s="92" t="s">
        <v>712</v>
      </c>
      <c r="H168" s="34">
        <v>18000</v>
      </c>
      <c r="I168" s="32" t="s">
        <v>342</v>
      </c>
      <c r="J168" s="32" t="s">
        <v>702</v>
      </c>
    </row>
    <row r="169" spans="1:10" ht="30.75" customHeight="1">
      <c r="A169" s="26">
        <v>164</v>
      </c>
      <c r="B169" s="32" t="s">
        <v>3</v>
      </c>
      <c r="C169" s="26" t="s">
        <v>334</v>
      </c>
      <c r="D169" s="26" t="s">
        <v>713</v>
      </c>
      <c r="E169" s="33" t="s">
        <v>714</v>
      </c>
      <c r="F169" s="33" t="s">
        <v>715</v>
      </c>
      <c r="G169" s="93" t="s">
        <v>716</v>
      </c>
      <c r="H169" s="28">
        <v>21000</v>
      </c>
      <c r="I169" s="32" t="s">
        <v>342</v>
      </c>
      <c r="J169" s="32" t="s">
        <v>702</v>
      </c>
    </row>
    <row r="170" spans="1:10" ht="30.75" customHeight="1">
      <c r="A170" s="32">
        <v>165</v>
      </c>
      <c r="B170" s="32" t="s">
        <v>3</v>
      </c>
      <c r="C170" s="26" t="s">
        <v>334</v>
      </c>
      <c r="D170" s="26" t="s">
        <v>717</v>
      </c>
      <c r="E170" s="33" t="s">
        <v>718</v>
      </c>
      <c r="F170" s="33" t="s">
        <v>719</v>
      </c>
      <c r="G170" s="94" t="s">
        <v>720</v>
      </c>
      <c r="H170" s="34">
        <v>60000</v>
      </c>
      <c r="I170" s="32" t="s">
        <v>342</v>
      </c>
      <c r="J170" s="32" t="s">
        <v>702</v>
      </c>
    </row>
    <row r="171" spans="1:10" ht="30.75" customHeight="1">
      <c r="A171" s="26">
        <v>166</v>
      </c>
      <c r="B171" s="32" t="s">
        <v>3</v>
      </c>
      <c r="C171" s="26" t="s">
        <v>334</v>
      </c>
      <c r="D171" s="26" t="s">
        <v>721</v>
      </c>
      <c r="E171" s="33" t="s">
        <v>722</v>
      </c>
      <c r="F171" s="33" t="s">
        <v>723</v>
      </c>
      <c r="G171" s="95" t="s">
        <v>724</v>
      </c>
      <c r="H171" s="28">
        <v>47000</v>
      </c>
      <c r="I171" s="32" t="s">
        <v>342</v>
      </c>
      <c r="J171" s="32" t="s">
        <v>702</v>
      </c>
    </row>
    <row r="172" spans="1:10" ht="30.75" customHeight="1">
      <c r="A172" s="32">
        <v>167</v>
      </c>
      <c r="B172" s="32" t="s">
        <v>3</v>
      </c>
      <c r="C172" s="26" t="s">
        <v>334</v>
      </c>
      <c r="D172" s="26" t="s">
        <v>725</v>
      </c>
      <c r="E172" s="33" t="s">
        <v>726</v>
      </c>
      <c r="F172" s="33" t="s">
        <v>727</v>
      </c>
      <c r="G172" s="96" t="s">
        <v>728</v>
      </c>
      <c r="H172" s="28">
        <v>30000</v>
      </c>
      <c r="I172" s="32" t="s">
        <v>342</v>
      </c>
      <c r="J172" s="32" t="s">
        <v>702</v>
      </c>
    </row>
    <row r="173" spans="1:10" ht="30.75" customHeight="1">
      <c r="A173" s="26">
        <v>168</v>
      </c>
      <c r="B173" s="32" t="s">
        <v>3</v>
      </c>
      <c r="C173" s="26" t="s">
        <v>334</v>
      </c>
      <c r="D173" s="55" t="s">
        <v>729</v>
      </c>
      <c r="E173" s="33" t="s">
        <v>730</v>
      </c>
      <c r="F173" s="33" t="s">
        <v>731</v>
      </c>
      <c r="G173" s="97" t="s">
        <v>732</v>
      </c>
      <c r="H173" s="58">
        <v>30000</v>
      </c>
      <c r="I173" s="32" t="s">
        <v>342</v>
      </c>
      <c r="J173" s="32" t="s">
        <v>702</v>
      </c>
    </row>
    <row r="174" spans="1:10" ht="30.75" customHeight="1">
      <c r="A174" s="32">
        <v>169</v>
      </c>
      <c r="B174" s="32" t="s">
        <v>3</v>
      </c>
      <c r="C174" s="26" t="s">
        <v>334</v>
      </c>
      <c r="D174" s="26" t="s">
        <v>733</v>
      </c>
      <c r="E174" s="33" t="s">
        <v>734</v>
      </c>
      <c r="F174" s="33" t="s">
        <v>735</v>
      </c>
      <c r="G174" s="98" t="s">
        <v>736</v>
      </c>
      <c r="H174" s="28">
        <v>47000</v>
      </c>
      <c r="I174" s="32" t="s">
        <v>342</v>
      </c>
      <c r="J174" s="32" t="s">
        <v>702</v>
      </c>
    </row>
    <row r="175" spans="1:10" ht="30.75" customHeight="1">
      <c r="A175" s="26">
        <v>170</v>
      </c>
      <c r="B175" s="32" t="s">
        <v>3</v>
      </c>
      <c r="C175" s="26" t="s">
        <v>334</v>
      </c>
      <c r="D175" s="26" t="s">
        <v>737</v>
      </c>
      <c r="E175" s="33" t="s">
        <v>738</v>
      </c>
      <c r="F175" s="33" t="s">
        <v>739</v>
      </c>
      <c r="G175" s="26" t="s">
        <v>740</v>
      </c>
      <c r="H175" s="28">
        <v>18000</v>
      </c>
      <c r="I175" s="32" t="s">
        <v>342</v>
      </c>
      <c r="J175" s="32" t="s">
        <v>702</v>
      </c>
    </row>
    <row r="176" spans="1:10" ht="30.75" customHeight="1">
      <c r="A176" s="32">
        <v>171</v>
      </c>
      <c r="B176" s="32" t="s">
        <v>3</v>
      </c>
      <c r="C176" s="26" t="s">
        <v>334</v>
      </c>
      <c r="D176" s="26" t="s">
        <v>741</v>
      </c>
      <c r="E176" s="33" t="s">
        <v>742</v>
      </c>
      <c r="F176" s="33" t="s">
        <v>743</v>
      </c>
      <c r="G176" s="99" t="s">
        <v>744</v>
      </c>
      <c r="H176" s="28">
        <v>47000</v>
      </c>
      <c r="I176" s="32" t="s">
        <v>342</v>
      </c>
      <c r="J176" s="32" t="s">
        <v>702</v>
      </c>
    </row>
    <row r="177" spans="1:10" ht="30.75" customHeight="1">
      <c r="A177" s="26">
        <v>172</v>
      </c>
      <c r="B177" s="26" t="s">
        <v>3</v>
      </c>
      <c r="C177" s="26" t="s">
        <v>334</v>
      </c>
      <c r="D177" s="26" t="s">
        <v>745</v>
      </c>
      <c r="E177" s="27" t="s">
        <v>746</v>
      </c>
      <c r="F177" s="27" t="s">
        <v>747</v>
      </c>
      <c r="G177" s="100" t="s">
        <v>748</v>
      </c>
      <c r="H177" s="41">
        <v>30000</v>
      </c>
      <c r="I177" s="26" t="s">
        <v>786</v>
      </c>
      <c r="J177" s="101" t="s">
        <v>785</v>
      </c>
    </row>
    <row r="178" spans="1:10" ht="30.75" customHeight="1">
      <c r="A178" s="32">
        <v>173</v>
      </c>
      <c r="B178" s="26" t="s">
        <v>3</v>
      </c>
      <c r="C178" s="26" t="s">
        <v>334</v>
      </c>
      <c r="D178" s="26" t="s">
        <v>749</v>
      </c>
      <c r="E178" s="27" t="s">
        <v>750</v>
      </c>
      <c r="F178" s="27" t="s">
        <v>751</v>
      </c>
      <c r="G178" s="102" t="s">
        <v>752</v>
      </c>
      <c r="H178" s="41">
        <v>22000</v>
      </c>
      <c r="I178" s="26" t="s">
        <v>786</v>
      </c>
      <c r="J178" s="101" t="s">
        <v>785</v>
      </c>
    </row>
    <row r="179" spans="1:10" ht="30.75" customHeight="1">
      <c r="A179" s="26">
        <v>174</v>
      </c>
      <c r="B179" s="26" t="s">
        <v>3</v>
      </c>
      <c r="C179" s="26" t="s">
        <v>334</v>
      </c>
      <c r="D179" s="103" t="s">
        <v>753</v>
      </c>
      <c r="E179" s="27" t="s">
        <v>750</v>
      </c>
      <c r="F179" s="27" t="s">
        <v>751</v>
      </c>
      <c r="G179" s="104" t="s">
        <v>754</v>
      </c>
      <c r="H179" s="41">
        <v>21000</v>
      </c>
      <c r="I179" s="26" t="s">
        <v>786</v>
      </c>
      <c r="J179" s="101" t="s">
        <v>785</v>
      </c>
    </row>
    <row r="180" spans="1:10" ht="30.75" customHeight="1">
      <c r="A180" s="32">
        <v>175</v>
      </c>
      <c r="B180" s="26" t="s">
        <v>3</v>
      </c>
      <c r="C180" s="26" t="s">
        <v>334</v>
      </c>
      <c r="D180" s="26" t="s">
        <v>755</v>
      </c>
      <c r="E180" s="27" t="s">
        <v>750</v>
      </c>
      <c r="F180" s="27" t="s">
        <v>751</v>
      </c>
      <c r="G180" s="104" t="s">
        <v>756</v>
      </c>
      <c r="H180" s="41">
        <v>75000</v>
      </c>
      <c r="I180" s="26" t="s">
        <v>786</v>
      </c>
      <c r="J180" s="101" t="s">
        <v>785</v>
      </c>
    </row>
    <row r="181" spans="1:10" ht="30.75" customHeight="1">
      <c r="A181" s="26">
        <v>176</v>
      </c>
      <c r="B181" s="26" t="s">
        <v>3</v>
      </c>
      <c r="C181" s="26" t="s">
        <v>334</v>
      </c>
      <c r="D181" s="26" t="s">
        <v>757</v>
      </c>
      <c r="E181" s="27" t="s">
        <v>750</v>
      </c>
      <c r="F181" s="27" t="s">
        <v>751</v>
      </c>
      <c r="G181" s="104" t="s">
        <v>758</v>
      </c>
      <c r="H181" s="41">
        <v>75000</v>
      </c>
      <c r="I181" s="26" t="s">
        <v>786</v>
      </c>
      <c r="J181" s="101" t="s">
        <v>785</v>
      </c>
    </row>
    <row r="182" spans="1:10" ht="30.75" customHeight="1">
      <c r="A182" s="32">
        <v>177</v>
      </c>
      <c r="B182" s="26" t="s">
        <v>3</v>
      </c>
      <c r="C182" s="26" t="s">
        <v>334</v>
      </c>
      <c r="D182" s="32" t="s">
        <v>759</v>
      </c>
      <c r="E182" s="27" t="s">
        <v>750</v>
      </c>
      <c r="F182" s="27" t="s">
        <v>751</v>
      </c>
      <c r="G182" s="105" t="s">
        <v>760</v>
      </c>
      <c r="H182" s="40">
        <v>40000</v>
      </c>
      <c r="I182" s="26" t="s">
        <v>786</v>
      </c>
      <c r="J182" s="101" t="s">
        <v>785</v>
      </c>
    </row>
    <row r="183" spans="1:10" ht="30.75" customHeight="1">
      <c r="A183" s="26">
        <v>178</v>
      </c>
      <c r="B183" s="26" t="s">
        <v>3</v>
      </c>
      <c r="C183" s="26" t="s">
        <v>334</v>
      </c>
      <c r="D183" s="32" t="s">
        <v>761</v>
      </c>
      <c r="E183" s="27" t="s">
        <v>750</v>
      </c>
      <c r="F183" s="27" t="s">
        <v>751</v>
      </c>
      <c r="G183" s="106" t="s">
        <v>762</v>
      </c>
      <c r="H183" s="40">
        <v>22000</v>
      </c>
      <c r="I183" s="26" t="s">
        <v>786</v>
      </c>
      <c r="J183" s="101" t="s">
        <v>785</v>
      </c>
    </row>
    <row r="184" spans="1:10" ht="30.75" customHeight="1">
      <c r="A184" s="32">
        <v>179</v>
      </c>
      <c r="B184" s="26" t="s">
        <v>3</v>
      </c>
      <c r="C184" s="26" t="s">
        <v>334</v>
      </c>
      <c r="D184" s="32" t="s">
        <v>763</v>
      </c>
      <c r="E184" s="27" t="s">
        <v>750</v>
      </c>
      <c r="F184" s="27" t="s">
        <v>751</v>
      </c>
      <c r="G184" s="106" t="s">
        <v>764</v>
      </c>
      <c r="H184" s="40">
        <v>35000</v>
      </c>
      <c r="I184" s="26" t="s">
        <v>786</v>
      </c>
      <c r="J184" s="101" t="s">
        <v>785</v>
      </c>
    </row>
    <row r="185" spans="1:10" ht="30.75" customHeight="1">
      <c r="A185" s="26">
        <v>180</v>
      </c>
      <c r="B185" s="26" t="s">
        <v>3</v>
      </c>
      <c r="C185" s="26" t="s">
        <v>334</v>
      </c>
      <c r="D185" s="32" t="s">
        <v>765</v>
      </c>
      <c r="E185" s="27" t="s">
        <v>750</v>
      </c>
      <c r="F185" s="27" t="s">
        <v>751</v>
      </c>
      <c r="G185" s="106" t="s">
        <v>766</v>
      </c>
      <c r="H185" s="40">
        <v>50000</v>
      </c>
      <c r="I185" s="26" t="s">
        <v>786</v>
      </c>
      <c r="J185" s="101" t="s">
        <v>785</v>
      </c>
    </row>
    <row r="186" spans="1:10" ht="30.75" customHeight="1">
      <c r="A186" s="32">
        <v>181</v>
      </c>
      <c r="B186" s="26" t="s">
        <v>3</v>
      </c>
      <c r="C186" s="26" t="s">
        <v>334</v>
      </c>
      <c r="D186" s="32" t="s">
        <v>767</v>
      </c>
      <c r="E186" s="27" t="s">
        <v>750</v>
      </c>
      <c r="F186" s="27" t="s">
        <v>751</v>
      </c>
      <c r="G186" s="104" t="s">
        <v>768</v>
      </c>
      <c r="H186" s="40">
        <v>75000</v>
      </c>
      <c r="I186" s="26" t="s">
        <v>786</v>
      </c>
      <c r="J186" s="101" t="s">
        <v>785</v>
      </c>
    </row>
    <row r="187" spans="1:10" ht="30.75" customHeight="1">
      <c r="A187" s="26">
        <v>182</v>
      </c>
      <c r="B187" s="32">
        <v>2014.02</v>
      </c>
      <c r="C187" s="26" t="s">
        <v>334</v>
      </c>
      <c r="D187" s="107" t="s">
        <v>769</v>
      </c>
      <c r="E187" s="33" t="s">
        <v>31</v>
      </c>
      <c r="F187" s="33" t="s">
        <v>23</v>
      </c>
      <c r="G187" s="108" t="s">
        <v>770</v>
      </c>
      <c r="H187" s="109">
        <v>90000</v>
      </c>
      <c r="I187" s="32" t="s">
        <v>786</v>
      </c>
      <c r="J187" s="32" t="s">
        <v>787</v>
      </c>
    </row>
    <row r="188" spans="1:10" ht="30.75" customHeight="1">
      <c r="A188" s="32">
        <v>183</v>
      </c>
      <c r="B188" s="32">
        <v>2014.02</v>
      </c>
      <c r="C188" s="26" t="s">
        <v>334</v>
      </c>
      <c r="D188" s="110" t="s">
        <v>771</v>
      </c>
      <c r="E188" s="33" t="s">
        <v>31</v>
      </c>
      <c r="F188" s="33" t="s">
        <v>23</v>
      </c>
      <c r="G188" s="111" t="s">
        <v>772</v>
      </c>
      <c r="H188" s="112">
        <v>46000</v>
      </c>
      <c r="I188" s="32" t="s">
        <v>786</v>
      </c>
      <c r="J188" s="32" t="s">
        <v>788</v>
      </c>
    </row>
    <row r="189" spans="1:10" ht="30.75" customHeight="1">
      <c r="A189" s="26">
        <v>184</v>
      </c>
      <c r="B189" s="32">
        <v>2014.02</v>
      </c>
      <c r="C189" s="26" t="s">
        <v>334</v>
      </c>
      <c r="D189" s="113" t="s">
        <v>773</v>
      </c>
      <c r="E189" s="33" t="s">
        <v>31</v>
      </c>
      <c r="F189" s="33" t="s">
        <v>23</v>
      </c>
      <c r="G189" s="108" t="s">
        <v>774</v>
      </c>
      <c r="H189" s="109">
        <v>50000</v>
      </c>
      <c r="I189" s="32" t="s">
        <v>786</v>
      </c>
      <c r="J189" s="32" t="s">
        <v>788</v>
      </c>
    </row>
    <row r="190" spans="1:10" ht="30.75" customHeight="1">
      <c r="A190" s="32">
        <v>185</v>
      </c>
      <c r="B190" s="32">
        <v>2014.02</v>
      </c>
      <c r="C190" s="26" t="s">
        <v>334</v>
      </c>
      <c r="D190" s="113" t="s">
        <v>775</v>
      </c>
      <c r="E190" s="33" t="s">
        <v>31</v>
      </c>
      <c r="F190" s="33" t="s">
        <v>23</v>
      </c>
      <c r="G190" s="108" t="s">
        <v>776</v>
      </c>
      <c r="H190" s="109">
        <v>50000</v>
      </c>
      <c r="I190" s="32" t="s">
        <v>786</v>
      </c>
      <c r="J190" s="32" t="s">
        <v>788</v>
      </c>
    </row>
    <row r="191" spans="1:10" ht="30.75" customHeight="1">
      <c r="A191" s="26">
        <v>186</v>
      </c>
      <c r="B191" s="32">
        <v>2014.02</v>
      </c>
      <c r="C191" s="26" t="s">
        <v>334</v>
      </c>
      <c r="D191" s="110" t="s">
        <v>777</v>
      </c>
      <c r="E191" s="33" t="s">
        <v>31</v>
      </c>
      <c r="F191" s="33" t="s">
        <v>23</v>
      </c>
      <c r="G191" s="111" t="s">
        <v>778</v>
      </c>
      <c r="H191" s="112">
        <v>50000</v>
      </c>
      <c r="I191" s="32" t="s">
        <v>786</v>
      </c>
      <c r="J191" s="32" t="s">
        <v>788</v>
      </c>
    </row>
    <row r="192" spans="1:10" ht="30.75" customHeight="1">
      <c r="A192" s="32">
        <v>187</v>
      </c>
      <c r="B192" s="32">
        <v>2014.02</v>
      </c>
      <c r="C192" s="26" t="s">
        <v>334</v>
      </c>
      <c r="D192" s="113" t="s">
        <v>779</v>
      </c>
      <c r="E192" s="33" t="s">
        <v>31</v>
      </c>
      <c r="F192" s="33" t="s">
        <v>23</v>
      </c>
      <c r="G192" s="108" t="s">
        <v>780</v>
      </c>
      <c r="H192" s="109">
        <v>20000</v>
      </c>
      <c r="I192" s="32" t="s">
        <v>786</v>
      </c>
      <c r="J192" s="32" t="s">
        <v>788</v>
      </c>
    </row>
    <row r="193" spans="1:10" ht="30.75" customHeight="1">
      <c r="A193" s="26">
        <v>188</v>
      </c>
      <c r="B193" s="32">
        <v>2014.02</v>
      </c>
      <c r="C193" s="26" t="s">
        <v>334</v>
      </c>
      <c r="D193" s="114" t="s">
        <v>781</v>
      </c>
      <c r="E193" s="33" t="s">
        <v>31</v>
      </c>
      <c r="F193" s="33" t="s">
        <v>23</v>
      </c>
      <c r="G193" s="108" t="s">
        <v>782</v>
      </c>
      <c r="H193" s="109">
        <v>30000</v>
      </c>
      <c r="I193" s="32" t="s">
        <v>786</v>
      </c>
      <c r="J193" s="32" t="s">
        <v>788</v>
      </c>
    </row>
    <row r="194" spans="1:10" ht="30.75" customHeight="1">
      <c r="A194" s="32">
        <v>189</v>
      </c>
      <c r="B194" s="32">
        <v>2014.02</v>
      </c>
      <c r="C194" s="26" t="s">
        <v>334</v>
      </c>
      <c r="D194" s="110" t="s">
        <v>783</v>
      </c>
      <c r="E194" s="115" t="s">
        <v>31</v>
      </c>
      <c r="F194" s="115" t="s">
        <v>23</v>
      </c>
      <c r="G194" s="111" t="s">
        <v>784</v>
      </c>
      <c r="H194" s="112">
        <v>35000</v>
      </c>
      <c r="I194" s="32" t="s">
        <v>786</v>
      </c>
      <c r="J194" s="32" t="s">
        <v>788</v>
      </c>
    </row>
    <row r="195" spans="1:10" ht="30.75" customHeight="1">
      <c r="A195" s="26">
        <v>190</v>
      </c>
      <c r="B195" s="32" t="s">
        <v>3</v>
      </c>
      <c r="C195" s="32" t="s">
        <v>334</v>
      </c>
      <c r="D195" s="120" t="s">
        <v>892</v>
      </c>
      <c r="E195" s="33" t="s">
        <v>363</v>
      </c>
      <c r="F195" s="33" t="s">
        <v>893</v>
      </c>
      <c r="G195" s="121" t="s">
        <v>894</v>
      </c>
      <c r="H195" s="122">
        <v>45000</v>
      </c>
      <c r="I195" s="32" t="s">
        <v>342</v>
      </c>
      <c r="J195" s="32" t="s">
        <v>907</v>
      </c>
    </row>
    <row r="196" spans="1:10" ht="30.75" customHeight="1">
      <c r="A196" s="32">
        <v>191</v>
      </c>
      <c r="B196" s="26" t="s">
        <v>3</v>
      </c>
      <c r="C196" s="26" t="s">
        <v>334</v>
      </c>
      <c r="D196" s="120" t="s">
        <v>895</v>
      </c>
      <c r="E196" s="33" t="s">
        <v>363</v>
      </c>
      <c r="F196" s="33" t="s">
        <v>376</v>
      </c>
      <c r="G196" s="123" t="s">
        <v>896</v>
      </c>
      <c r="H196" s="122">
        <v>90000</v>
      </c>
      <c r="I196" s="32" t="s">
        <v>342</v>
      </c>
      <c r="J196" s="32" t="s">
        <v>907</v>
      </c>
    </row>
    <row r="197" spans="1:10" ht="30.75" customHeight="1">
      <c r="A197" s="26">
        <v>192</v>
      </c>
      <c r="B197" s="32" t="s">
        <v>472</v>
      </c>
      <c r="C197" s="32" t="s">
        <v>334</v>
      </c>
      <c r="D197" s="124" t="s">
        <v>897</v>
      </c>
      <c r="E197" s="33" t="s">
        <v>608</v>
      </c>
      <c r="F197" s="33" t="s">
        <v>426</v>
      </c>
      <c r="G197" s="123" t="s">
        <v>898</v>
      </c>
      <c r="H197" s="125">
        <v>68000</v>
      </c>
      <c r="I197" s="32" t="s">
        <v>342</v>
      </c>
      <c r="J197" s="32" t="s">
        <v>907</v>
      </c>
    </row>
    <row r="198" spans="1:10" ht="30.75" customHeight="1">
      <c r="A198" s="32">
        <v>193</v>
      </c>
      <c r="B198" s="26" t="s">
        <v>472</v>
      </c>
      <c r="C198" s="26" t="s">
        <v>334</v>
      </c>
      <c r="D198" s="120" t="s">
        <v>899</v>
      </c>
      <c r="E198" s="33" t="s">
        <v>608</v>
      </c>
      <c r="F198" s="33" t="s">
        <v>358</v>
      </c>
      <c r="G198" s="123" t="s">
        <v>900</v>
      </c>
      <c r="H198" s="122">
        <v>80000</v>
      </c>
      <c r="I198" s="32" t="s">
        <v>342</v>
      </c>
      <c r="J198" s="32" t="s">
        <v>907</v>
      </c>
    </row>
    <row r="199" spans="1:10" ht="30.75" customHeight="1">
      <c r="A199" s="26">
        <v>194</v>
      </c>
      <c r="B199" s="32" t="s">
        <v>472</v>
      </c>
      <c r="C199" s="32" t="s">
        <v>334</v>
      </c>
      <c r="D199" s="124" t="s">
        <v>901</v>
      </c>
      <c r="E199" s="33" t="s">
        <v>608</v>
      </c>
      <c r="F199" s="33" t="s">
        <v>426</v>
      </c>
      <c r="G199" s="123" t="s">
        <v>902</v>
      </c>
      <c r="H199" s="125">
        <v>70000</v>
      </c>
      <c r="I199" s="32" t="s">
        <v>342</v>
      </c>
      <c r="J199" s="32" t="s">
        <v>907</v>
      </c>
    </row>
    <row r="200" spans="1:10" ht="30.75" customHeight="1">
      <c r="A200" s="32">
        <v>195</v>
      </c>
      <c r="B200" s="26" t="s">
        <v>472</v>
      </c>
      <c r="C200" s="26" t="s">
        <v>334</v>
      </c>
      <c r="D200" s="124" t="s">
        <v>903</v>
      </c>
      <c r="E200" s="33" t="s">
        <v>608</v>
      </c>
      <c r="F200" s="33" t="s">
        <v>524</v>
      </c>
      <c r="G200" s="123" t="s">
        <v>904</v>
      </c>
      <c r="H200" s="125">
        <v>50000</v>
      </c>
      <c r="I200" s="32" t="s">
        <v>342</v>
      </c>
      <c r="J200" s="32" t="s">
        <v>907</v>
      </c>
    </row>
    <row r="201" spans="1:10" ht="30.75" customHeight="1">
      <c r="A201" s="26">
        <v>196</v>
      </c>
      <c r="B201" s="32" t="s">
        <v>472</v>
      </c>
      <c r="C201" s="32" t="s">
        <v>334</v>
      </c>
      <c r="D201" s="124" t="s">
        <v>905</v>
      </c>
      <c r="E201" s="33" t="s">
        <v>608</v>
      </c>
      <c r="F201" s="33" t="s">
        <v>426</v>
      </c>
      <c r="G201" s="123" t="s">
        <v>906</v>
      </c>
      <c r="H201" s="125">
        <v>30000</v>
      </c>
      <c r="I201" s="32" t="s">
        <v>342</v>
      </c>
      <c r="J201" s="32" t="s">
        <v>907</v>
      </c>
    </row>
    <row r="202" spans="1:10" ht="30.75" customHeight="1">
      <c r="A202" s="26">
        <v>197</v>
      </c>
      <c r="B202" s="32" t="s">
        <v>909</v>
      </c>
      <c r="C202" s="134" t="s">
        <v>910</v>
      </c>
      <c r="D202" s="135" t="s">
        <v>911</v>
      </c>
      <c r="E202" s="136">
        <v>2014.1</v>
      </c>
      <c r="F202" s="137" t="s">
        <v>912</v>
      </c>
      <c r="G202" s="26" t="s">
        <v>913</v>
      </c>
      <c r="H202" s="138">
        <v>80021</v>
      </c>
      <c r="I202" s="32" t="s">
        <v>342</v>
      </c>
      <c r="J202" s="32" t="s">
        <v>914</v>
      </c>
    </row>
    <row r="203" spans="1:10" ht="30.75" customHeight="1">
      <c r="A203" s="26">
        <v>198</v>
      </c>
      <c r="B203" s="32" t="s">
        <v>909</v>
      </c>
      <c r="C203" s="134" t="s">
        <v>910</v>
      </c>
      <c r="D203" s="135" t="s">
        <v>915</v>
      </c>
      <c r="E203" s="136">
        <v>2014.1</v>
      </c>
      <c r="F203" s="137" t="s">
        <v>912</v>
      </c>
      <c r="G203" s="26" t="s">
        <v>916</v>
      </c>
      <c r="H203" s="138">
        <v>39877</v>
      </c>
      <c r="I203" s="32" t="s">
        <v>342</v>
      </c>
      <c r="J203" s="32" t="s">
        <v>914</v>
      </c>
    </row>
    <row r="204" spans="1:10" ht="30.75" customHeight="1">
      <c r="A204" s="26">
        <v>199</v>
      </c>
      <c r="B204" s="32" t="s">
        <v>909</v>
      </c>
      <c r="C204" s="134" t="s">
        <v>910</v>
      </c>
      <c r="D204" s="135" t="s">
        <v>917</v>
      </c>
      <c r="E204" s="136">
        <v>2014.1</v>
      </c>
      <c r="F204" s="137" t="s">
        <v>912</v>
      </c>
      <c r="G204" s="26" t="s">
        <v>918</v>
      </c>
      <c r="H204" s="138">
        <v>25700</v>
      </c>
      <c r="I204" s="32" t="s">
        <v>342</v>
      </c>
      <c r="J204" s="32" t="s">
        <v>914</v>
      </c>
    </row>
    <row r="205" spans="1:10" ht="30.75" customHeight="1">
      <c r="A205" s="26">
        <v>200</v>
      </c>
      <c r="B205" s="32" t="s">
        <v>909</v>
      </c>
      <c r="C205" s="134" t="s">
        <v>910</v>
      </c>
      <c r="D205" s="135" t="s">
        <v>919</v>
      </c>
      <c r="E205" s="136">
        <v>2014.1</v>
      </c>
      <c r="F205" s="137" t="s">
        <v>912</v>
      </c>
      <c r="G205" s="26" t="s">
        <v>920</v>
      </c>
      <c r="H205" s="138">
        <v>87334</v>
      </c>
      <c r="I205" s="32" t="s">
        <v>342</v>
      </c>
      <c r="J205" s="32" t="s">
        <v>914</v>
      </c>
    </row>
    <row r="206" spans="1:10" ht="30.75" customHeight="1">
      <c r="A206" s="26">
        <v>201</v>
      </c>
      <c r="B206" s="26" t="s">
        <v>909</v>
      </c>
      <c r="C206" s="134" t="s">
        <v>910</v>
      </c>
      <c r="D206" s="135" t="s">
        <v>921</v>
      </c>
      <c r="E206" s="136">
        <v>2014.1</v>
      </c>
      <c r="F206" s="137" t="s">
        <v>912</v>
      </c>
      <c r="G206" s="26" t="s">
        <v>922</v>
      </c>
      <c r="H206" s="138">
        <v>100000</v>
      </c>
      <c r="I206" s="32" t="s">
        <v>342</v>
      </c>
      <c r="J206" s="32" t="s">
        <v>914</v>
      </c>
    </row>
    <row r="207" spans="1:10" ht="30.75" customHeight="1">
      <c r="A207" s="26">
        <v>202</v>
      </c>
      <c r="B207" s="26" t="s">
        <v>909</v>
      </c>
      <c r="C207" s="134" t="s">
        <v>910</v>
      </c>
      <c r="D207" s="32" t="s">
        <v>923</v>
      </c>
      <c r="E207" s="137" t="s">
        <v>924</v>
      </c>
      <c r="F207" s="139" t="s">
        <v>925</v>
      </c>
      <c r="G207" s="26" t="s">
        <v>926</v>
      </c>
      <c r="H207" s="138">
        <v>20000</v>
      </c>
      <c r="I207" s="32" t="s">
        <v>342</v>
      </c>
      <c r="J207" s="101" t="s">
        <v>927</v>
      </c>
    </row>
    <row r="208" spans="1:10" ht="30.75" customHeight="1">
      <c r="A208" s="26">
        <v>203</v>
      </c>
      <c r="B208" s="26" t="s">
        <v>909</v>
      </c>
      <c r="C208" s="134" t="s">
        <v>910</v>
      </c>
      <c r="D208" s="26" t="s">
        <v>928</v>
      </c>
      <c r="E208" s="139" t="s">
        <v>924</v>
      </c>
      <c r="F208" s="139" t="s">
        <v>929</v>
      </c>
      <c r="G208" s="26" t="s">
        <v>930</v>
      </c>
      <c r="H208" s="140">
        <v>100000</v>
      </c>
      <c r="I208" s="32" t="s">
        <v>342</v>
      </c>
      <c r="J208" s="101" t="s">
        <v>931</v>
      </c>
    </row>
    <row r="209" spans="1:10" ht="30.75" customHeight="1">
      <c r="A209" s="26">
        <v>204</v>
      </c>
      <c r="B209" s="141" t="s">
        <v>909</v>
      </c>
      <c r="C209" s="134" t="s">
        <v>910</v>
      </c>
      <c r="D209" s="55" t="s">
        <v>932</v>
      </c>
      <c r="E209" s="142" t="s">
        <v>924</v>
      </c>
      <c r="F209" s="142" t="s">
        <v>933</v>
      </c>
      <c r="G209" s="57" t="s">
        <v>934</v>
      </c>
      <c r="H209" s="140">
        <v>100000</v>
      </c>
      <c r="I209" s="32" t="s">
        <v>342</v>
      </c>
      <c r="J209" s="101" t="s">
        <v>931</v>
      </c>
    </row>
    <row r="210" spans="1:10" ht="30.75" customHeight="1">
      <c r="A210" s="26">
        <v>205</v>
      </c>
      <c r="B210" s="26" t="s">
        <v>935</v>
      </c>
      <c r="C210" s="134" t="s">
        <v>910</v>
      </c>
      <c r="D210" s="32" t="s">
        <v>936</v>
      </c>
      <c r="E210" s="137" t="s">
        <v>937</v>
      </c>
      <c r="F210" s="137" t="s">
        <v>929</v>
      </c>
      <c r="G210" s="32" t="s">
        <v>938</v>
      </c>
      <c r="H210" s="138">
        <v>5000</v>
      </c>
      <c r="I210" s="32" t="s">
        <v>342</v>
      </c>
      <c r="J210" s="101" t="s">
        <v>927</v>
      </c>
    </row>
    <row r="211" spans="1:10" ht="30.75" customHeight="1">
      <c r="A211" s="26">
        <v>206</v>
      </c>
      <c r="B211" s="26" t="s">
        <v>935</v>
      </c>
      <c r="C211" s="134" t="s">
        <v>910</v>
      </c>
      <c r="D211" s="32" t="s">
        <v>939</v>
      </c>
      <c r="E211" s="137" t="s">
        <v>937</v>
      </c>
      <c r="F211" s="139" t="s">
        <v>940</v>
      </c>
      <c r="G211" s="32" t="s">
        <v>941</v>
      </c>
      <c r="H211" s="138">
        <v>15000</v>
      </c>
      <c r="I211" s="32" t="s">
        <v>342</v>
      </c>
      <c r="J211" s="101" t="s">
        <v>942</v>
      </c>
    </row>
    <row r="212" spans="1:10" ht="30.75" customHeight="1">
      <c r="A212" s="26">
        <v>207</v>
      </c>
      <c r="B212" s="32" t="s">
        <v>943</v>
      </c>
      <c r="C212" s="134" t="s">
        <v>910</v>
      </c>
      <c r="D212" s="135" t="s">
        <v>944</v>
      </c>
      <c r="E212" s="136" t="s">
        <v>945</v>
      </c>
      <c r="F212" s="137" t="s">
        <v>933</v>
      </c>
      <c r="G212" s="26" t="s">
        <v>946</v>
      </c>
      <c r="H212" s="138">
        <v>17629</v>
      </c>
      <c r="I212" s="32" t="s">
        <v>342</v>
      </c>
      <c r="J212" s="32" t="s">
        <v>914</v>
      </c>
    </row>
    <row r="213" spans="1:10" ht="30.75" customHeight="1">
      <c r="A213" s="26">
        <v>208</v>
      </c>
      <c r="B213" s="32" t="s">
        <v>943</v>
      </c>
      <c r="C213" s="134" t="s">
        <v>910</v>
      </c>
      <c r="D213" s="135" t="s">
        <v>947</v>
      </c>
      <c r="E213" s="136">
        <v>2014.4</v>
      </c>
      <c r="F213" s="137" t="s">
        <v>925</v>
      </c>
      <c r="G213" s="26" t="s">
        <v>948</v>
      </c>
      <c r="H213" s="138">
        <v>9491</v>
      </c>
      <c r="I213" s="32" t="s">
        <v>342</v>
      </c>
      <c r="J213" s="32" t="s">
        <v>914</v>
      </c>
    </row>
    <row r="214" spans="1:10" ht="30.75" customHeight="1">
      <c r="A214" s="26">
        <v>209</v>
      </c>
      <c r="B214" s="32" t="s">
        <v>943</v>
      </c>
      <c r="C214" s="134" t="s">
        <v>910</v>
      </c>
      <c r="D214" s="135" t="s">
        <v>949</v>
      </c>
      <c r="E214" s="136">
        <v>2014.4</v>
      </c>
      <c r="F214" s="137" t="s">
        <v>933</v>
      </c>
      <c r="G214" s="26" t="s">
        <v>950</v>
      </c>
      <c r="H214" s="138">
        <v>6450</v>
      </c>
      <c r="I214" s="32" t="s">
        <v>342</v>
      </c>
      <c r="J214" s="32" t="s">
        <v>914</v>
      </c>
    </row>
    <row r="215" spans="1:10" ht="30.75" customHeight="1">
      <c r="A215" s="26">
        <v>210</v>
      </c>
      <c r="B215" s="32" t="s">
        <v>943</v>
      </c>
      <c r="C215" s="134" t="s">
        <v>910</v>
      </c>
      <c r="D215" s="135" t="s">
        <v>951</v>
      </c>
      <c r="E215" s="136">
        <v>2014.4</v>
      </c>
      <c r="F215" s="137" t="s">
        <v>933</v>
      </c>
      <c r="G215" s="26" t="s">
        <v>952</v>
      </c>
      <c r="H215" s="138">
        <v>19015</v>
      </c>
      <c r="I215" s="32" t="s">
        <v>342</v>
      </c>
      <c r="J215" s="32" t="s">
        <v>914</v>
      </c>
    </row>
    <row r="216" spans="1:10" ht="30.75" customHeight="1">
      <c r="A216" s="26">
        <v>211</v>
      </c>
      <c r="B216" s="141" t="s">
        <v>953</v>
      </c>
      <c r="C216" s="134" t="s">
        <v>910</v>
      </c>
      <c r="D216" s="55" t="s">
        <v>954</v>
      </c>
      <c r="E216" s="142" t="s">
        <v>929</v>
      </c>
      <c r="F216" s="142" t="s">
        <v>925</v>
      </c>
      <c r="G216" s="57" t="s">
        <v>955</v>
      </c>
      <c r="H216" s="140">
        <v>93600</v>
      </c>
      <c r="I216" s="32" t="s">
        <v>342</v>
      </c>
      <c r="J216" s="101" t="s">
        <v>956</v>
      </c>
    </row>
    <row r="217" spans="1:10" ht="30.75" customHeight="1">
      <c r="A217" s="26">
        <v>212</v>
      </c>
      <c r="B217" s="32" t="s">
        <v>606</v>
      </c>
      <c r="C217" s="32" t="s">
        <v>957</v>
      </c>
      <c r="D217" s="32" t="s">
        <v>958</v>
      </c>
      <c r="E217" s="33" t="s">
        <v>959</v>
      </c>
      <c r="F217" s="33" t="s">
        <v>960</v>
      </c>
      <c r="G217" s="26" t="s">
        <v>961</v>
      </c>
      <c r="H217" s="34">
        <v>20000</v>
      </c>
      <c r="I217" s="32" t="s">
        <v>342</v>
      </c>
      <c r="J217" s="32" t="s">
        <v>962</v>
      </c>
    </row>
    <row r="218" spans="1:10" ht="30.75" customHeight="1">
      <c r="A218" s="26">
        <v>213</v>
      </c>
      <c r="B218" s="26" t="s">
        <v>963</v>
      </c>
      <c r="C218" s="26" t="s">
        <v>957</v>
      </c>
      <c r="D218" s="26" t="s">
        <v>964</v>
      </c>
      <c r="E218" s="27" t="s">
        <v>965</v>
      </c>
      <c r="F218" s="27" t="s">
        <v>966</v>
      </c>
      <c r="G218" s="26" t="s">
        <v>967</v>
      </c>
      <c r="H218" s="34">
        <v>100000</v>
      </c>
      <c r="I218" s="32" t="s">
        <v>342</v>
      </c>
      <c r="J218" s="32" t="s">
        <v>962</v>
      </c>
    </row>
    <row r="219" spans="1:10" ht="30.75" customHeight="1">
      <c r="A219" s="26">
        <v>214</v>
      </c>
      <c r="B219" s="32" t="s">
        <v>968</v>
      </c>
      <c r="C219" s="32" t="s">
        <v>969</v>
      </c>
      <c r="D219" s="32" t="s">
        <v>970</v>
      </c>
      <c r="E219" s="137" t="s">
        <v>912</v>
      </c>
      <c r="F219" s="137" t="s">
        <v>925</v>
      </c>
      <c r="G219" s="26" t="s">
        <v>971</v>
      </c>
      <c r="H219" s="143">
        <v>60000</v>
      </c>
      <c r="I219" s="32" t="s">
        <v>342</v>
      </c>
      <c r="J219" s="32" t="s">
        <v>972</v>
      </c>
    </row>
    <row r="220" spans="1:10" ht="30.75" customHeight="1">
      <c r="A220" s="26">
        <v>215</v>
      </c>
      <c r="B220" s="26" t="s">
        <v>943</v>
      </c>
      <c r="C220" s="134" t="s">
        <v>969</v>
      </c>
      <c r="D220" s="32" t="s">
        <v>973</v>
      </c>
      <c r="E220" s="137" t="s">
        <v>940</v>
      </c>
      <c r="F220" s="139" t="s">
        <v>974</v>
      </c>
      <c r="G220" s="26" t="s">
        <v>975</v>
      </c>
      <c r="H220" s="138">
        <v>20000</v>
      </c>
      <c r="I220" s="32" t="s">
        <v>342</v>
      </c>
      <c r="J220" s="101" t="s">
        <v>942</v>
      </c>
    </row>
    <row r="221" spans="1:10" ht="30.75" customHeight="1">
      <c r="A221" s="26">
        <v>216</v>
      </c>
      <c r="B221" s="26" t="s">
        <v>976</v>
      </c>
      <c r="C221" s="26" t="s">
        <v>977</v>
      </c>
      <c r="D221" s="32" t="s">
        <v>978</v>
      </c>
      <c r="E221" s="33" t="s">
        <v>979</v>
      </c>
      <c r="F221" s="33" t="s">
        <v>979</v>
      </c>
      <c r="G221" s="32" t="s">
        <v>978</v>
      </c>
      <c r="H221" s="34">
        <v>20000</v>
      </c>
      <c r="I221" s="32" t="s">
        <v>342</v>
      </c>
      <c r="J221" s="32" t="s">
        <v>980</v>
      </c>
    </row>
    <row r="222" spans="1:10" ht="30.75" customHeight="1">
      <c r="A222" s="26">
        <v>217</v>
      </c>
      <c r="B222" s="32" t="s">
        <v>472</v>
      </c>
      <c r="C222" s="32" t="s">
        <v>977</v>
      </c>
      <c r="D222" s="32" t="s">
        <v>981</v>
      </c>
      <c r="E222" s="33" t="s">
        <v>608</v>
      </c>
      <c r="F222" s="33" t="s">
        <v>608</v>
      </c>
      <c r="G222" s="26" t="s">
        <v>982</v>
      </c>
      <c r="H222" s="34">
        <v>50000</v>
      </c>
      <c r="I222" s="32" t="s">
        <v>342</v>
      </c>
      <c r="J222" s="32" t="s">
        <v>983</v>
      </c>
    </row>
    <row r="223" spans="1:10" ht="30.75" customHeight="1">
      <c r="A223" s="32"/>
      <c r="B223" s="26"/>
      <c r="C223" s="26"/>
      <c r="D223" s="116"/>
      <c r="E223" s="33"/>
      <c r="F223" s="33"/>
      <c r="G223" s="117"/>
      <c r="H223" s="118"/>
      <c r="I223" s="32"/>
      <c r="J223" s="32"/>
    </row>
    <row r="224" spans="1:10" ht="30.75" customHeight="1">
      <c r="A224" s="26"/>
      <c r="B224" s="26"/>
      <c r="C224" s="26"/>
      <c r="D224" s="26"/>
      <c r="E224" s="27"/>
      <c r="F224" s="27"/>
      <c r="G224" s="26"/>
      <c r="H224" s="28"/>
      <c r="I224" s="26"/>
      <c r="J224" s="29"/>
    </row>
    <row r="226" spans="1:9" ht="30.75" customHeight="1">
      <c r="A226" s="130" t="s">
        <v>335</v>
      </c>
      <c r="B226" s="130"/>
      <c r="C226" s="130"/>
      <c r="D226" s="130"/>
      <c r="E226" s="130"/>
      <c r="F226" s="130"/>
      <c r="G226" s="130"/>
      <c r="H226" s="130"/>
      <c r="I226" s="130"/>
    </row>
    <row r="227" spans="1:9" ht="30.75" customHeight="1">
      <c r="A227" s="130" t="s">
        <v>331</v>
      </c>
      <c r="B227" s="130"/>
      <c r="C227" s="130"/>
      <c r="D227" s="130"/>
      <c r="E227" s="130"/>
      <c r="F227" s="130"/>
      <c r="G227" s="130"/>
      <c r="H227" s="130"/>
      <c r="I227" s="130"/>
    </row>
  </sheetData>
  <mergeCells count="12">
    <mergeCell ref="A227:I227"/>
    <mergeCell ref="I4:J4"/>
    <mergeCell ref="A4:A5"/>
    <mergeCell ref="B4:B5"/>
    <mergeCell ref="D4:D5"/>
    <mergeCell ref="G4:G5"/>
    <mergeCell ref="E4:F4"/>
    <mergeCell ref="H4:H5"/>
    <mergeCell ref="A1:J1"/>
    <mergeCell ref="A2:D2"/>
    <mergeCell ref="A226:I226"/>
    <mergeCell ref="C4:C5"/>
  </mergeCells>
  <phoneticPr fontId="2" type="noConversion"/>
  <pageMargins left="0.43307086614173229" right="0.43307086614173229" top="0.82677165354330717" bottom="0.43307086614173229" header="0.51181102362204722" footer="0.31496062992125984"/>
  <pageSetup paperSize="9" scale="76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1"/>
  <sheetViews>
    <sheetView zoomScaleNormal="100" workbookViewId="0">
      <selection activeCell="G17" sqref="G17"/>
    </sheetView>
  </sheetViews>
  <sheetFormatPr defaultRowHeight="13.5"/>
  <cols>
    <col min="1" max="1" width="12.33203125" style="5" customWidth="1"/>
    <col min="2" max="2" width="9.5546875" style="5" customWidth="1"/>
    <col min="3" max="3" width="27.21875" style="8" customWidth="1"/>
    <col min="4" max="4" width="15.21875" style="5" customWidth="1"/>
    <col min="5" max="5" width="15.6640625" style="6" customWidth="1"/>
    <col min="6" max="6" width="8.88671875" style="5"/>
    <col min="7" max="16384" width="8.88671875" style="1"/>
  </cols>
  <sheetData>
    <row r="1" spans="1:6" ht="29.25" customHeight="1">
      <c r="A1" s="133" t="s">
        <v>55</v>
      </c>
      <c r="B1" s="133"/>
      <c r="C1" s="133"/>
      <c r="D1" s="133"/>
      <c r="E1" s="133"/>
      <c r="F1" s="133"/>
    </row>
    <row r="2" spans="1:6">
      <c r="A2" s="2" t="s">
        <v>56</v>
      </c>
      <c r="B2" s="2" t="s">
        <v>108</v>
      </c>
      <c r="C2" s="2" t="s">
        <v>109</v>
      </c>
      <c r="D2" s="2" t="s">
        <v>57</v>
      </c>
      <c r="E2" s="3" t="s">
        <v>110</v>
      </c>
      <c r="F2" s="2" t="s">
        <v>111</v>
      </c>
    </row>
    <row r="3" spans="1:6">
      <c r="A3" s="12" t="s">
        <v>307</v>
      </c>
      <c r="B3" s="12"/>
      <c r="C3" s="12" t="s">
        <v>320</v>
      </c>
      <c r="D3" s="12"/>
      <c r="E3" s="13">
        <f>SUM(E4,E20,E78)</f>
        <v>20160175</v>
      </c>
      <c r="F3" s="12"/>
    </row>
    <row r="4" spans="1:6">
      <c r="A4" s="12" t="s">
        <v>302</v>
      </c>
      <c r="B4" s="12"/>
      <c r="C4" s="12" t="s">
        <v>303</v>
      </c>
      <c r="D4" s="12"/>
      <c r="E4" s="13">
        <f>SUM(E9,E15,E17,E19)</f>
        <v>6188990</v>
      </c>
      <c r="F4" s="12"/>
    </row>
    <row r="5" spans="1:6">
      <c r="A5" s="2" t="s">
        <v>70</v>
      </c>
      <c r="B5" s="2" t="s">
        <v>71</v>
      </c>
      <c r="C5" s="7" t="s">
        <v>72</v>
      </c>
      <c r="D5" s="2" t="s">
        <v>5</v>
      </c>
      <c r="E5" s="4">
        <v>150000</v>
      </c>
      <c r="F5" s="2" t="s">
        <v>27</v>
      </c>
    </row>
    <row r="6" spans="1:6">
      <c r="A6" s="2" t="s">
        <v>73</v>
      </c>
      <c r="B6" s="2" t="s">
        <v>4</v>
      </c>
      <c r="C6" s="7" t="s">
        <v>112</v>
      </c>
      <c r="D6" s="2" t="s">
        <v>1</v>
      </c>
      <c r="E6" s="4">
        <v>150000</v>
      </c>
      <c r="F6" s="2" t="s">
        <v>28</v>
      </c>
    </row>
    <row r="7" spans="1:6" ht="27">
      <c r="A7" s="2" t="s">
        <v>29</v>
      </c>
      <c r="B7" s="2" t="s">
        <v>30</v>
      </c>
      <c r="C7" s="7" t="s">
        <v>113</v>
      </c>
      <c r="D7" s="2" t="s">
        <v>19</v>
      </c>
      <c r="E7" s="4">
        <v>159000</v>
      </c>
      <c r="F7" s="2" t="s">
        <v>17</v>
      </c>
    </row>
    <row r="8" spans="1:6">
      <c r="A8" s="2" t="s">
        <v>116</v>
      </c>
      <c r="B8" s="2" t="s">
        <v>71</v>
      </c>
      <c r="C8" s="7" t="s">
        <v>101</v>
      </c>
      <c r="D8" s="2" t="s">
        <v>117</v>
      </c>
      <c r="E8" s="4">
        <v>34020</v>
      </c>
      <c r="F8" s="2" t="s">
        <v>27</v>
      </c>
    </row>
    <row r="9" spans="1:6">
      <c r="A9" s="9"/>
      <c r="B9" s="9" t="s">
        <v>91</v>
      </c>
      <c r="C9" s="10" t="str">
        <f>COUNTA(C5:C8)&amp;"건"</f>
        <v>4건</v>
      </c>
      <c r="D9" s="9"/>
      <c r="E9" s="11">
        <f>SUM(E5:E8)</f>
        <v>493020</v>
      </c>
      <c r="F9" s="9"/>
    </row>
    <row r="10" spans="1:6" ht="27">
      <c r="A10" s="2" t="s">
        <v>13</v>
      </c>
      <c r="B10" s="2" t="s">
        <v>23</v>
      </c>
      <c r="C10" s="7" t="s">
        <v>118</v>
      </c>
      <c r="D10" s="2" t="s">
        <v>119</v>
      </c>
      <c r="E10" s="4">
        <v>100000</v>
      </c>
      <c r="F10" s="2" t="s">
        <v>17</v>
      </c>
    </row>
    <row r="11" spans="1:6">
      <c r="A11" s="2" t="s">
        <v>116</v>
      </c>
      <c r="B11" s="2" t="s">
        <v>90</v>
      </c>
      <c r="C11" s="7" t="s">
        <v>87</v>
      </c>
      <c r="D11" s="2" t="s">
        <v>120</v>
      </c>
      <c r="E11" s="4">
        <v>91200</v>
      </c>
      <c r="F11" s="2" t="s">
        <v>27</v>
      </c>
    </row>
    <row r="12" spans="1:6">
      <c r="A12" s="2" t="s">
        <v>226</v>
      </c>
      <c r="B12" s="2" t="s">
        <v>227</v>
      </c>
      <c r="C12" s="7" t="s">
        <v>228</v>
      </c>
      <c r="D12" s="2" t="s">
        <v>24</v>
      </c>
      <c r="E12" s="4">
        <v>176000</v>
      </c>
      <c r="F12" s="2" t="s">
        <v>45</v>
      </c>
    </row>
    <row r="13" spans="1:6" ht="27">
      <c r="A13" s="2" t="s">
        <v>226</v>
      </c>
      <c r="B13" s="2" t="s">
        <v>227</v>
      </c>
      <c r="C13" s="7" t="s">
        <v>229</v>
      </c>
      <c r="D13" s="2" t="s">
        <v>154</v>
      </c>
      <c r="E13" s="4">
        <v>190000</v>
      </c>
      <c r="F13" s="2" t="s">
        <v>28</v>
      </c>
    </row>
    <row r="14" spans="1:6" ht="27">
      <c r="A14" s="2" t="s">
        <v>12</v>
      </c>
      <c r="B14" s="2" t="s">
        <v>230</v>
      </c>
      <c r="C14" s="7" t="s">
        <v>231</v>
      </c>
      <c r="D14" s="2" t="s">
        <v>154</v>
      </c>
      <c r="E14" s="4">
        <v>68770</v>
      </c>
      <c r="F14" s="2" t="s">
        <v>28</v>
      </c>
    </row>
    <row r="15" spans="1:6">
      <c r="A15" s="9"/>
      <c r="B15" s="9" t="s">
        <v>308</v>
      </c>
      <c r="C15" s="10" t="str">
        <f>COUNTA(C10:C14)&amp;"건"</f>
        <v>5건</v>
      </c>
      <c r="D15" s="9"/>
      <c r="E15" s="11">
        <f>SUM(E10:E14)</f>
        <v>625970</v>
      </c>
      <c r="F15" s="9"/>
    </row>
    <row r="16" spans="1:6" ht="27">
      <c r="A16" s="2" t="s">
        <v>12</v>
      </c>
      <c r="B16" s="2" t="s">
        <v>51</v>
      </c>
      <c r="C16" s="7" t="s">
        <v>18</v>
      </c>
      <c r="D16" s="2" t="s">
        <v>5</v>
      </c>
      <c r="E16" s="4">
        <v>70000</v>
      </c>
      <c r="F16" s="2" t="s">
        <v>27</v>
      </c>
    </row>
    <row r="17" spans="1:6">
      <c r="A17" s="9"/>
      <c r="B17" s="9" t="s">
        <v>309</v>
      </c>
      <c r="C17" s="10" t="s">
        <v>299</v>
      </c>
      <c r="D17" s="9"/>
      <c r="E17" s="11">
        <f>SUM(E16)</f>
        <v>70000</v>
      </c>
      <c r="F17" s="9"/>
    </row>
    <row r="18" spans="1:6" ht="27">
      <c r="A18" s="2" t="s">
        <v>44</v>
      </c>
      <c r="B18" s="2" t="s">
        <v>121</v>
      </c>
      <c r="C18" s="7" t="s">
        <v>122</v>
      </c>
      <c r="D18" s="2" t="s">
        <v>53</v>
      </c>
      <c r="E18" s="4">
        <v>5000000</v>
      </c>
      <c r="F18" s="2" t="s">
        <v>45</v>
      </c>
    </row>
    <row r="19" spans="1:6">
      <c r="A19" s="9"/>
      <c r="B19" s="9" t="s">
        <v>310</v>
      </c>
      <c r="C19" s="10" t="s">
        <v>299</v>
      </c>
      <c r="D19" s="9"/>
      <c r="E19" s="11">
        <f>SUM(E18)</f>
        <v>5000000</v>
      </c>
      <c r="F19" s="9"/>
    </row>
    <row r="20" spans="1:6">
      <c r="A20" s="15" t="s">
        <v>304</v>
      </c>
      <c r="B20" s="15"/>
      <c r="C20" s="15" t="s">
        <v>305</v>
      </c>
      <c r="D20" s="15"/>
      <c r="E20" s="16">
        <f>SUM(E48,E61,E67,E77)</f>
        <v>5527549</v>
      </c>
      <c r="F20" s="15"/>
    </row>
    <row r="21" spans="1:6" ht="27">
      <c r="A21" s="2" t="s">
        <v>123</v>
      </c>
      <c r="B21" s="2" t="s">
        <v>15</v>
      </c>
      <c r="C21" s="7" t="s">
        <v>124</v>
      </c>
      <c r="D21" s="2" t="s">
        <v>66</v>
      </c>
      <c r="E21" s="4">
        <v>900000</v>
      </c>
      <c r="F21" s="2" t="s">
        <v>9</v>
      </c>
    </row>
    <row r="22" spans="1:6">
      <c r="A22" s="2" t="s">
        <v>125</v>
      </c>
      <c r="B22" s="2" t="s">
        <v>3</v>
      </c>
      <c r="C22" s="7" t="s">
        <v>126</v>
      </c>
      <c r="D22" s="2" t="s">
        <v>127</v>
      </c>
      <c r="E22" s="4">
        <v>57330</v>
      </c>
      <c r="F22" s="2" t="s">
        <v>34</v>
      </c>
    </row>
    <row r="23" spans="1:6">
      <c r="A23" s="2" t="s">
        <v>232</v>
      </c>
      <c r="B23" s="2" t="s">
        <v>3</v>
      </c>
      <c r="C23" s="7" t="s">
        <v>233</v>
      </c>
      <c r="D23" s="2" t="s">
        <v>234</v>
      </c>
      <c r="E23" s="4">
        <v>628368</v>
      </c>
      <c r="F23" s="2" t="s">
        <v>235</v>
      </c>
    </row>
    <row r="24" spans="1:6" ht="27">
      <c r="A24" s="2" t="s">
        <v>236</v>
      </c>
      <c r="B24" s="2" t="s">
        <v>237</v>
      </c>
      <c r="C24" s="14" t="s">
        <v>238</v>
      </c>
      <c r="D24" s="2" t="s">
        <v>239</v>
      </c>
      <c r="E24" s="4">
        <v>35660</v>
      </c>
      <c r="F24" s="2" t="s">
        <v>235</v>
      </c>
    </row>
    <row r="25" spans="1:6">
      <c r="A25" s="2" t="s">
        <v>240</v>
      </c>
      <c r="B25" s="2" t="s">
        <v>3</v>
      </c>
      <c r="C25" s="7" t="s">
        <v>241</v>
      </c>
      <c r="D25" s="2" t="s">
        <v>242</v>
      </c>
      <c r="E25" s="4">
        <v>10000</v>
      </c>
      <c r="F25" s="2" t="s">
        <v>235</v>
      </c>
    </row>
    <row r="26" spans="1:6">
      <c r="A26" s="2" t="s">
        <v>243</v>
      </c>
      <c r="B26" s="2" t="s">
        <v>3</v>
      </c>
      <c r="C26" s="7" t="s">
        <v>106</v>
      </c>
      <c r="D26" s="2" t="s">
        <v>244</v>
      </c>
      <c r="E26" s="4">
        <v>20422</v>
      </c>
      <c r="F26" s="2" t="s">
        <v>235</v>
      </c>
    </row>
    <row r="27" spans="1:6">
      <c r="A27" s="2" t="s">
        <v>245</v>
      </c>
      <c r="B27" s="2" t="s">
        <v>237</v>
      </c>
      <c r="C27" s="7" t="s">
        <v>246</v>
      </c>
      <c r="D27" s="2" t="s">
        <v>247</v>
      </c>
      <c r="E27" s="4">
        <v>12995</v>
      </c>
      <c r="F27" s="2" t="s">
        <v>9</v>
      </c>
    </row>
    <row r="28" spans="1:6">
      <c r="A28" s="2" t="s">
        <v>73</v>
      </c>
      <c r="B28" s="2" t="s">
        <v>3</v>
      </c>
      <c r="C28" s="7" t="s">
        <v>248</v>
      </c>
      <c r="D28" s="2" t="s">
        <v>249</v>
      </c>
      <c r="E28" s="4">
        <v>11330</v>
      </c>
      <c r="F28" s="2" t="s">
        <v>34</v>
      </c>
    </row>
    <row r="29" spans="1:6">
      <c r="A29" s="2" t="s">
        <v>70</v>
      </c>
      <c r="B29" s="2" t="s">
        <v>207</v>
      </c>
      <c r="C29" s="7" t="s">
        <v>250</v>
      </c>
      <c r="D29" s="2" t="s">
        <v>0</v>
      </c>
      <c r="E29" s="4">
        <v>30440</v>
      </c>
      <c r="F29" s="2" t="s">
        <v>139</v>
      </c>
    </row>
    <row r="30" spans="1:6">
      <c r="A30" s="2" t="s">
        <v>251</v>
      </c>
      <c r="B30" s="2" t="s">
        <v>252</v>
      </c>
      <c r="C30" s="7" t="s">
        <v>253</v>
      </c>
      <c r="D30" s="2" t="s">
        <v>254</v>
      </c>
      <c r="E30" s="4">
        <v>164176</v>
      </c>
      <c r="F30" s="2" t="s">
        <v>235</v>
      </c>
    </row>
    <row r="31" spans="1:6">
      <c r="A31" s="2" t="s">
        <v>255</v>
      </c>
      <c r="B31" s="2" t="s">
        <v>3</v>
      </c>
      <c r="C31" s="7" t="s">
        <v>256</v>
      </c>
      <c r="D31" s="2" t="s">
        <v>257</v>
      </c>
      <c r="E31" s="4">
        <v>217000</v>
      </c>
      <c r="F31" s="2" t="s">
        <v>235</v>
      </c>
    </row>
    <row r="32" spans="1:6">
      <c r="A32" s="2" t="s">
        <v>70</v>
      </c>
      <c r="B32" s="2" t="s">
        <v>71</v>
      </c>
      <c r="C32" s="7" t="s">
        <v>128</v>
      </c>
      <c r="D32" s="2" t="s">
        <v>129</v>
      </c>
      <c r="E32" s="4">
        <v>20500</v>
      </c>
      <c r="F32" s="2" t="s">
        <v>9</v>
      </c>
    </row>
    <row r="33" spans="1:6">
      <c r="A33" s="2" t="s">
        <v>130</v>
      </c>
      <c r="B33" s="2" t="s">
        <v>54</v>
      </c>
      <c r="C33" s="7" t="s">
        <v>102</v>
      </c>
      <c r="D33" s="2" t="s">
        <v>39</v>
      </c>
      <c r="E33" s="4">
        <v>47850</v>
      </c>
      <c r="F33" s="2" t="s">
        <v>9</v>
      </c>
    </row>
    <row r="34" spans="1:6" ht="27">
      <c r="A34" s="2" t="s">
        <v>131</v>
      </c>
      <c r="B34" s="2" t="s">
        <v>4</v>
      </c>
      <c r="C34" s="7" t="s">
        <v>103</v>
      </c>
      <c r="D34" s="2" t="s">
        <v>50</v>
      </c>
      <c r="E34" s="4">
        <v>38000</v>
      </c>
      <c r="F34" s="2" t="s">
        <v>9</v>
      </c>
    </row>
    <row r="35" spans="1:6">
      <c r="A35" s="2" t="s">
        <v>132</v>
      </c>
      <c r="B35" s="2" t="s">
        <v>4</v>
      </c>
      <c r="C35" s="7" t="s">
        <v>133</v>
      </c>
      <c r="D35" s="2" t="s">
        <v>134</v>
      </c>
      <c r="E35" s="4">
        <v>847890</v>
      </c>
      <c r="F35" s="2" t="s">
        <v>9</v>
      </c>
    </row>
    <row r="36" spans="1:6">
      <c r="A36" s="2" t="s">
        <v>258</v>
      </c>
      <c r="B36" s="2" t="s">
        <v>259</v>
      </c>
      <c r="C36" s="7" t="s">
        <v>312</v>
      </c>
      <c r="D36" s="2" t="s">
        <v>68</v>
      </c>
      <c r="E36" s="4">
        <v>50000</v>
      </c>
      <c r="F36" s="2" t="s">
        <v>235</v>
      </c>
    </row>
    <row r="37" spans="1:6" ht="27">
      <c r="A37" s="2" t="s">
        <v>73</v>
      </c>
      <c r="B37" s="2" t="s">
        <v>33</v>
      </c>
      <c r="C37" s="7" t="s">
        <v>135</v>
      </c>
      <c r="D37" s="2" t="s">
        <v>136</v>
      </c>
      <c r="E37" s="4">
        <v>90000</v>
      </c>
      <c r="F37" s="2" t="s">
        <v>22</v>
      </c>
    </row>
    <row r="38" spans="1:6">
      <c r="A38" s="2" t="s">
        <v>137</v>
      </c>
      <c r="B38" s="2" t="s">
        <v>31</v>
      </c>
      <c r="C38" s="7" t="s">
        <v>78</v>
      </c>
      <c r="D38" s="2" t="s">
        <v>138</v>
      </c>
      <c r="E38" s="4">
        <v>18000</v>
      </c>
      <c r="F38" s="2" t="s">
        <v>139</v>
      </c>
    </row>
    <row r="39" spans="1:6">
      <c r="A39" s="2" t="s">
        <v>140</v>
      </c>
      <c r="B39" s="2" t="s">
        <v>141</v>
      </c>
      <c r="C39" s="7" t="s">
        <v>142</v>
      </c>
      <c r="D39" s="2" t="s">
        <v>143</v>
      </c>
      <c r="E39" s="4">
        <v>10200</v>
      </c>
      <c r="F39" s="2" t="s">
        <v>9</v>
      </c>
    </row>
    <row r="40" spans="1:6">
      <c r="A40" s="2" t="s">
        <v>144</v>
      </c>
      <c r="B40" s="2" t="s">
        <v>33</v>
      </c>
      <c r="C40" s="7" t="s">
        <v>145</v>
      </c>
      <c r="D40" s="2" t="s">
        <v>0</v>
      </c>
      <c r="E40" s="4">
        <v>40000</v>
      </c>
      <c r="F40" s="2" t="s">
        <v>139</v>
      </c>
    </row>
    <row r="41" spans="1:6">
      <c r="A41" s="2" t="s">
        <v>144</v>
      </c>
      <c r="B41" s="2" t="s">
        <v>33</v>
      </c>
      <c r="C41" s="7" t="s">
        <v>146</v>
      </c>
      <c r="D41" s="2" t="s">
        <v>42</v>
      </c>
      <c r="E41" s="4">
        <v>35000</v>
      </c>
      <c r="F41" s="2" t="s">
        <v>41</v>
      </c>
    </row>
    <row r="42" spans="1:6">
      <c r="A42" s="2" t="s">
        <v>147</v>
      </c>
      <c r="B42" s="2" t="s">
        <v>33</v>
      </c>
      <c r="C42" s="7" t="s">
        <v>148</v>
      </c>
      <c r="D42" s="2" t="s">
        <v>149</v>
      </c>
      <c r="E42" s="4">
        <v>41298</v>
      </c>
      <c r="F42" s="2" t="s">
        <v>9</v>
      </c>
    </row>
    <row r="43" spans="1:6">
      <c r="A43" s="2" t="s">
        <v>150</v>
      </c>
      <c r="B43" s="2" t="s">
        <v>33</v>
      </c>
      <c r="C43" s="7" t="s">
        <v>81</v>
      </c>
      <c r="D43" s="2" t="s">
        <v>151</v>
      </c>
      <c r="E43" s="4">
        <v>49000</v>
      </c>
      <c r="F43" s="2" t="s">
        <v>9</v>
      </c>
    </row>
    <row r="44" spans="1:6">
      <c r="A44" s="2" t="s">
        <v>88</v>
      </c>
      <c r="B44" s="2" t="s">
        <v>33</v>
      </c>
      <c r="C44" s="7" t="s">
        <v>89</v>
      </c>
      <c r="D44" s="2" t="s">
        <v>19</v>
      </c>
      <c r="E44" s="4">
        <v>125000</v>
      </c>
      <c r="F44" s="2" t="s">
        <v>34</v>
      </c>
    </row>
    <row r="45" spans="1:6">
      <c r="A45" s="2" t="s">
        <v>88</v>
      </c>
      <c r="B45" s="2" t="s">
        <v>80</v>
      </c>
      <c r="C45" s="7" t="s">
        <v>152</v>
      </c>
      <c r="D45" s="2" t="s">
        <v>19</v>
      </c>
      <c r="E45" s="4">
        <v>15000</v>
      </c>
      <c r="F45" s="2" t="s">
        <v>34</v>
      </c>
    </row>
    <row r="46" spans="1:6">
      <c r="A46" s="2" t="s">
        <v>260</v>
      </c>
      <c r="B46" s="2" t="s">
        <v>261</v>
      </c>
      <c r="C46" s="7" t="s">
        <v>262</v>
      </c>
      <c r="D46" s="2" t="s">
        <v>5</v>
      </c>
      <c r="E46" s="4">
        <v>265200</v>
      </c>
      <c r="F46" s="2" t="s">
        <v>9</v>
      </c>
    </row>
    <row r="47" spans="1:6">
      <c r="A47" s="2" t="s">
        <v>96</v>
      </c>
      <c r="B47" s="2" t="s">
        <v>33</v>
      </c>
      <c r="C47" s="7" t="s">
        <v>263</v>
      </c>
      <c r="D47" s="2" t="s">
        <v>264</v>
      </c>
      <c r="E47" s="4">
        <v>170000</v>
      </c>
      <c r="F47" s="2" t="s">
        <v>9</v>
      </c>
    </row>
    <row r="48" spans="1:6">
      <c r="A48" s="9"/>
      <c r="B48" s="9" t="s">
        <v>91</v>
      </c>
      <c r="C48" s="10" t="str">
        <f>COUNTA(C21:C47)&amp;"건"</f>
        <v>27건</v>
      </c>
      <c r="D48" s="9"/>
      <c r="E48" s="11">
        <f>SUM(E21:E47)</f>
        <v>3950659</v>
      </c>
      <c r="F48" s="9"/>
    </row>
    <row r="49" spans="1:6" ht="27">
      <c r="A49" s="2" t="s">
        <v>13</v>
      </c>
      <c r="B49" s="2" t="s">
        <v>90</v>
      </c>
      <c r="C49" s="7" t="s">
        <v>153</v>
      </c>
      <c r="D49" s="2" t="s">
        <v>154</v>
      </c>
      <c r="E49" s="4">
        <v>216000</v>
      </c>
      <c r="F49" s="2" t="s">
        <v>11</v>
      </c>
    </row>
    <row r="50" spans="1:6">
      <c r="A50" s="2" t="s">
        <v>155</v>
      </c>
      <c r="B50" s="2" t="s">
        <v>23</v>
      </c>
      <c r="C50" s="7" t="s">
        <v>156</v>
      </c>
      <c r="D50" s="2" t="s">
        <v>38</v>
      </c>
      <c r="E50" s="4">
        <v>100000</v>
      </c>
      <c r="F50" s="2" t="s">
        <v>139</v>
      </c>
    </row>
    <row r="51" spans="1:6">
      <c r="A51" s="2" t="s">
        <v>157</v>
      </c>
      <c r="B51" s="2" t="s">
        <v>23</v>
      </c>
      <c r="C51" s="7" t="s">
        <v>158</v>
      </c>
      <c r="D51" s="2" t="s">
        <v>159</v>
      </c>
      <c r="E51" s="4">
        <v>216000</v>
      </c>
      <c r="F51" s="2" t="s">
        <v>139</v>
      </c>
    </row>
    <row r="52" spans="1:6">
      <c r="A52" s="2" t="s">
        <v>84</v>
      </c>
      <c r="B52" s="2" t="s">
        <v>23</v>
      </c>
      <c r="C52" s="7" t="s">
        <v>52</v>
      </c>
      <c r="D52" s="2" t="s">
        <v>42</v>
      </c>
      <c r="E52" s="4">
        <v>18180</v>
      </c>
      <c r="F52" s="2" t="s">
        <v>41</v>
      </c>
    </row>
    <row r="53" spans="1:6">
      <c r="A53" s="2" t="s">
        <v>86</v>
      </c>
      <c r="B53" s="2" t="s">
        <v>23</v>
      </c>
      <c r="C53" s="7" t="s">
        <v>160</v>
      </c>
      <c r="D53" s="2" t="s">
        <v>161</v>
      </c>
      <c r="E53" s="4">
        <v>30300</v>
      </c>
      <c r="F53" s="2" t="s">
        <v>9</v>
      </c>
    </row>
    <row r="54" spans="1:6">
      <c r="A54" s="2" t="s">
        <v>162</v>
      </c>
      <c r="B54" s="2" t="s">
        <v>23</v>
      </c>
      <c r="C54" s="7" t="s">
        <v>163</v>
      </c>
      <c r="D54" s="2" t="s">
        <v>5</v>
      </c>
      <c r="E54" s="4">
        <v>67900</v>
      </c>
      <c r="F54" s="2" t="s">
        <v>9</v>
      </c>
    </row>
    <row r="55" spans="1:6">
      <c r="A55" s="2" t="s">
        <v>96</v>
      </c>
      <c r="B55" s="2" t="s">
        <v>23</v>
      </c>
      <c r="C55" s="7" t="s">
        <v>265</v>
      </c>
      <c r="D55" s="2" t="s">
        <v>5</v>
      </c>
      <c r="E55" s="4">
        <v>76500</v>
      </c>
      <c r="F55" s="2" t="s">
        <v>9</v>
      </c>
    </row>
    <row r="56" spans="1:6">
      <c r="A56" s="2" t="s">
        <v>162</v>
      </c>
      <c r="B56" s="2" t="s">
        <v>46</v>
      </c>
      <c r="C56" s="7" t="s">
        <v>164</v>
      </c>
      <c r="D56" s="2" t="s">
        <v>5</v>
      </c>
      <c r="E56" s="4">
        <v>75200</v>
      </c>
      <c r="F56" s="2" t="s">
        <v>9</v>
      </c>
    </row>
    <row r="57" spans="1:6">
      <c r="A57" s="2" t="s">
        <v>96</v>
      </c>
      <c r="B57" s="2" t="s">
        <v>46</v>
      </c>
      <c r="C57" s="7" t="s">
        <v>266</v>
      </c>
      <c r="D57" s="2" t="s">
        <v>107</v>
      </c>
      <c r="E57" s="4">
        <v>30480</v>
      </c>
      <c r="F57" s="2" t="s">
        <v>9</v>
      </c>
    </row>
    <row r="58" spans="1:6">
      <c r="A58" s="2" t="s">
        <v>96</v>
      </c>
      <c r="B58" s="2" t="s">
        <v>46</v>
      </c>
      <c r="C58" s="7" t="s">
        <v>267</v>
      </c>
      <c r="D58" s="2" t="s">
        <v>268</v>
      </c>
      <c r="E58" s="4">
        <v>42000</v>
      </c>
      <c r="F58" s="2" t="s">
        <v>9</v>
      </c>
    </row>
    <row r="59" spans="1:6" ht="27">
      <c r="A59" s="2" t="s">
        <v>165</v>
      </c>
      <c r="B59" s="2" t="s">
        <v>166</v>
      </c>
      <c r="C59" s="7" t="s">
        <v>167</v>
      </c>
      <c r="D59" s="2" t="s">
        <v>168</v>
      </c>
      <c r="E59" s="4">
        <v>21000</v>
      </c>
      <c r="F59" s="2" t="s">
        <v>9</v>
      </c>
    </row>
    <row r="60" spans="1:6">
      <c r="A60" s="2" t="s">
        <v>169</v>
      </c>
      <c r="B60" s="2" t="s">
        <v>8</v>
      </c>
      <c r="C60" s="7" t="s">
        <v>67</v>
      </c>
      <c r="D60" s="2" t="s">
        <v>68</v>
      </c>
      <c r="E60" s="4">
        <v>10000</v>
      </c>
      <c r="F60" s="2" t="s">
        <v>139</v>
      </c>
    </row>
    <row r="61" spans="1:6">
      <c r="A61" s="9"/>
      <c r="B61" s="9" t="s">
        <v>92</v>
      </c>
      <c r="C61" s="10" t="str">
        <f>COUNTA(C49:C60)&amp;"건"</f>
        <v>12건</v>
      </c>
      <c r="D61" s="9"/>
      <c r="E61" s="11">
        <f>SUM(E49:E60)</f>
        <v>903560</v>
      </c>
      <c r="F61" s="9"/>
    </row>
    <row r="62" spans="1:6" ht="27">
      <c r="A62" s="2" t="s">
        <v>170</v>
      </c>
      <c r="B62" s="2" t="s">
        <v>171</v>
      </c>
      <c r="C62" s="7" t="s">
        <v>172</v>
      </c>
      <c r="D62" s="2" t="s">
        <v>16</v>
      </c>
      <c r="E62" s="4">
        <v>97200</v>
      </c>
      <c r="F62" s="2" t="s">
        <v>139</v>
      </c>
    </row>
    <row r="63" spans="1:6">
      <c r="A63" s="2" t="s">
        <v>157</v>
      </c>
      <c r="B63" s="2" t="s">
        <v>51</v>
      </c>
      <c r="C63" s="7" t="s">
        <v>173</v>
      </c>
      <c r="D63" s="2" t="s">
        <v>174</v>
      </c>
      <c r="E63" s="4">
        <v>20000</v>
      </c>
      <c r="F63" s="2" t="s">
        <v>139</v>
      </c>
    </row>
    <row r="64" spans="1:6" ht="27">
      <c r="A64" s="2" t="s">
        <v>175</v>
      </c>
      <c r="B64" s="2" t="s">
        <v>25</v>
      </c>
      <c r="C64" s="7" t="s">
        <v>104</v>
      </c>
      <c r="D64" s="2" t="s">
        <v>176</v>
      </c>
      <c r="E64" s="4">
        <v>18000</v>
      </c>
      <c r="F64" s="2" t="s">
        <v>11</v>
      </c>
    </row>
    <row r="65" spans="1:6">
      <c r="A65" s="2" t="s">
        <v>169</v>
      </c>
      <c r="B65" s="2" t="s">
        <v>20</v>
      </c>
      <c r="C65" s="7" t="s">
        <v>177</v>
      </c>
      <c r="D65" s="2" t="s">
        <v>178</v>
      </c>
      <c r="E65" s="4">
        <v>10000</v>
      </c>
      <c r="F65" s="2" t="s">
        <v>139</v>
      </c>
    </row>
    <row r="66" spans="1:6">
      <c r="A66" s="2" t="s">
        <v>96</v>
      </c>
      <c r="B66" s="2" t="s">
        <v>20</v>
      </c>
      <c r="C66" s="7" t="s">
        <v>269</v>
      </c>
      <c r="D66" s="2" t="s">
        <v>5</v>
      </c>
      <c r="E66" s="4">
        <v>265200</v>
      </c>
      <c r="F66" s="2" t="s">
        <v>9</v>
      </c>
    </row>
    <row r="67" spans="1:6">
      <c r="A67" s="9"/>
      <c r="B67" s="9" t="s">
        <v>93</v>
      </c>
      <c r="C67" s="10" t="s">
        <v>95</v>
      </c>
      <c r="D67" s="9"/>
      <c r="E67" s="11">
        <f>SUM(E62:E66)</f>
        <v>410400</v>
      </c>
      <c r="F67" s="9"/>
    </row>
    <row r="68" spans="1:6" ht="27">
      <c r="A68" s="2" t="s">
        <v>10</v>
      </c>
      <c r="B68" s="2" t="s">
        <v>85</v>
      </c>
      <c r="C68" s="7" t="s">
        <v>179</v>
      </c>
      <c r="D68" s="2" t="s">
        <v>180</v>
      </c>
      <c r="E68" s="4">
        <v>33000</v>
      </c>
      <c r="F68" s="2" t="s">
        <v>11</v>
      </c>
    </row>
    <row r="69" spans="1:6" ht="27">
      <c r="A69" s="2" t="s">
        <v>12</v>
      </c>
      <c r="B69" s="2" t="s">
        <v>181</v>
      </c>
      <c r="C69" s="7" t="s">
        <v>182</v>
      </c>
      <c r="D69" s="2" t="s">
        <v>183</v>
      </c>
      <c r="E69" s="4">
        <v>28930</v>
      </c>
      <c r="F69" s="2" t="s">
        <v>9</v>
      </c>
    </row>
    <row r="70" spans="1:6">
      <c r="A70" s="2" t="s">
        <v>169</v>
      </c>
      <c r="B70" s="2" t="s">
        <v>21</v>
      </c>
      <c r="C70" s="7" t="s">
        <v>177</v>
      </c>
      <c r="D70" s="2" t="s">
        <v>178</v>
      </c>
      <c r="E70" s="4">
        <v>10000</v>
      </c>
      <c r="F70" s="2" t="s">
        <v>139</v>
      </c>
    </row>
    <row r="71" spans="1:6">
      <c r="A71" s="2" t="s">
        <v>169</v>
      </c>
      <c r="B71" s="2" t="s">
        <v>21</v>
      </c>
      <c r="C71" s="7" t="s">
        <v>177</v>
      </c>
      <c r="D71" s="2" t="s">
        <v>184</v>
      </c>
      <c r="E71" s="4">
        <v>38000</v>
      </c>
      <c r="F71" s="2" t="s">
        <v>139</v>
      </c>
    </row>
    <row r="72" spans="1:6">
      <c r="A72" s="2" t="s">
        <v>175</v>
      </c>
      <c r="B72" s="2" t="s">
        <v>26</v>
      </c>
      <c r="C72" s="7" t="s">
        <v>185</v>
      </c>
      <c r="D72" s="2" t="s">
        <v>186</v>
      </c>
      <c r="E72" s="4">
        <v>30000</v>
      </c>
      <c r="F72" s="2" t="s">
        <v>9</v>
      </c>
    </row>
    <row r="73" spans="1:6">
      <c r="A73" s="2" t="s">
        <v>175</v>
      </c>
      <c r="B73" s="2" t="s">
        <v>26</v>
      </c>
      <c r="C73" s="7" t="s">
        <v>187</v>
      </c>
      <c r="D73" s="2" t="s">
        <v>82</v>
      </c>
      <c r="E73" s="4">
        <v>15000</v>
      </c>
      <c r="F73" s="2" t="s">
        <v>139</v>
      </c>
    </row>
    <row r="74" spans="1:6" ht="27">
      <c r="A74" s="2" t="s">
        <v>140</v>
      </c>
      <c r="B74" s="2" t="s">
        <v>188</v>
      </c>
      <c r="C74" s="7" t="s">
        <v>76</v>
      </c>
      <c r="D74" s="2" t="s">
        <v>77</v>
      </c>
      <c r="E74" s="4">
        <v>10000</v>
      </c>
      <c r="F74" s="2" t="s">
        <v>9</v>
      </c>
    </row>
    <row r="75" spans="1:6" ht="27">
      <c r="A75" s="2" t="s">
        <v>189</v>
      </c>
      <c r="B75" s="2" t="s">
        <v>48</v>
      </c>
      <c r="C75" s="7" t="s">
        <v>32</v>
      </c>
      <c r="D75" s="2" t="s">
        <v>190</v>
      </c>
      <c r="E75" s="4">
        <v>60000</v>
      </c>
      <c r="F75" s="2" t="s">
        <v>9</v>
      </c>
    </row>
    <row r="76" spans="1:6" ht="27">
      <c r="A76" s="2" t="s">
        <v>74</v>
      </c>
      <c r="B76" s="2" t="s">
        <v>48</v>
      </c>
      <c r="C76" s="7" t="s">
        <v>49</v>
      </c>
      <c r="D76" s="2" t="s">
        <v>75</v>
      </c>
      <c r="E76" s="4">
        <v>38000</v>
      </c>
      <c r="F76" s="2" t="s">
        <v>9</v>
      </c>
    </row>
    <row r="77" spans="1:6">
      <c r="A77" s="9"/>
      <c r="B77" s="9" t="s">
        <v>94</v>
      </c>
      <c r="C77" s="10" t="s">
        <v>300</v>
      </c>
      <c r="D77" s="9"/>
      <c r="E77" s="11">
        <f>SUM(E68:E76)</f>
        <v>262930</v>
      </c>
      <c r="F77" s="9"/>
    </row>
    <row r="78" spans="1:6">
      <c r="A78" s="15" t="s">
        <v>306</v>
      </c>
      <c r="B78" s="15"/>
      <c r="C78" s="15" t="s">
        <v>319</v>
      </c>
      <c r="D78" s="15"/>
      <c r="E78" s="16">
        <f>SUM(E113,E119,E121)</f>
        <v>8443636</v>
      </c>
      <c r="F78" s="15"/>
    </row>
    <row r="79" spans="1:6">
      <c r="A79" s="2" t="s">
        <v>191</v>
      </c>
      <c r="B79" s="2" t="s">
        <v>3</v>
      </c>
      <c r="C79" s="7" t="s">
        <v>58</v>
      </c>
      <c r="D79" s="2" t="s">
        <v>192</v>
      </c>
      <c r="E79" s="4">
        <v>120000</v>
      </c>
      <c r="F79" s="2" t="s">
        <v>2</v>
      </c>
    </row>
    <row r="80" spans="1:6">
      <c r="A80" s="2" t="s">
        <v>191</v>
      </c>
      <c r="B80" s="2" t="s">
        <v>3</v>
      </c>
      <c r="C80" s="7" t="s">
        <v>193</v>
      </c>
      <c r="D80" s="2" t="s">
        <v>194</v>
      </c>
      <c r="E80" s="4">
        <v>110000</v>
      </c>
      <c r="F80" s="2" t="s">
        <v>35</v>
      </c>
    </row>
    <row r="81" spans="1:6">
      <c r="A81" s="2" t="s">
        <v>59</v>
      </c>
      <c r="B81" s="2" t="s">
        <v>3</v>
      </c>
      <c r="C81" s="7" t="s">
        <v>195</v>
      </c>
      <c r="D81" s="2" t="s">
        <v>196</v>
      </c>
      <c r="E81" s="4">
        <v>154000</v>
      </c>
      <c r="F81" s="2" t="s">
        <v>2</v>
      </c>
    </row>
    <row r="82" spans="1:6">
      <c r="A82" s="2" t="s">
        <v>59</v>
      </c>
      <c r="B82" s="2" t="s">
        <v>3</v>
      </c>
      <c r="C82" s="7" t="s">
        <v>105</v>
      </c>
      <c r="D82" s="2" t="s">
        <v>26</v>
      </c>
      <c r="E82" s="4">
        <v>436700</v>
      </c>
      <c r="F82" s="2" t="s">
        <v>2</v>
      </c>
    </row>
    <row r="83" spans="1:6">
      <c r="A83" s="2" t="s">
        <v>59</v>
      </c>
      <c r="B83" s="2" t="s">
        <v>3</v>
      </c>
      <c r="C83" s="7" t="s">
        <v>197</v>
      </c>
      <c r="D83" s="2" t="s">
        <v>198</v>
      </c>
      <c r="E83" s="4">
        <v>306000</v>
      </c>
      <c r="F83" s="2" t="s">
        <v>199</v>
      </c>
    </row>
    <row r="84" spans="1:6" ht="27">
      <c r="A84" s="2" t="s">
        <v>12</v>
      </c>
      <c r="B84" s="2" t="s">
        <v>207</v>
      </c>
      <c r="C84" s="7" t="s">
        <v>62</v>
      </c>
      <c r="D84" s="2" t="s">
        <v>63</v>
      </c>
      <c r="E84" s="4">
        <v>463141</v>
      </c>
      <c r="F84" s="2" t="s">
        <v>14</v>
      </c>
    </row>
    <row r="85" spans="1:6" ht="27">
      <c r="A85" s="2" t="s">
        <v>12</v>
      </c>
      <c r="B85" s="2" t="s">
        <v>15</v>
      </c>
      <c r="C85" s="7" t="s">
        <v>64</v>
      </c>
      <c r="D85" s="2" t="s">
        <v>208</v>
      </c>
      <c r="E85" s="4">
        <v>285961</v>
      </c>
      <c r="F85" s="2" t="s">
        <v>2</v>
      </c>
    </row>
    <row r="86" spans="1:6">
      <c r="A86" s="2" t="s">
        <v>223</v>
      </c>
      <c r="B86" s="2" t="s">
        <v>3</v>
      </c>
      <c r="C86" s="7" t="s">
        <v>224</v>
      </c>
      <c r="D86" s="2" t="s">
        <v>225</v>
      </c>
      <c r="E86" s="4">
        <v>49000</v>
      </c>
      <c r="F86" s="2" t="s">
        <v>14</v>
      </c>
    </row>
    <row r="87" spans="1:6">
      <c r="A87" s="2" t="s">
        <v>232</v>
      </c>
      <c r="B87" s="2" t="s">
        <v>3</v>
      </c>
      <c r="C87" s="7" t="s">
        <v>270</v>
      </c>
      <c r="D87" s="2" t="s">
        <v>5</v>
      </c>
      <c r="E87" s="4">
        <v>129948</v>
      </c>
      <c r="F87" s="2" t="s">
        <v>2</v>
      </c>
    </row>
    <row r="88" spans="1:6">
      <c r="A88" s="2" t="s">
        <v>232</v>
      </c>
      <c r="B88" s="2" t="s">
        <v>3</v>
      </c>
      <c r="C88" s="7" t="s">
        <v>271</v>
      </c>
      <c r="D88" s="2" t="s">
        <v>272</v>
      </c>
      <c r="E88" s="4">
        <v>147054</v>
      </c>
      <c r="F88" s="2" t="s">
        <v>273</v>
      </c>
    </row>
    <row r="89" spans="1:6" ht="27">
      <c r="A89" s="2" t="s">
        <v>236</v>
      </c>
      <c r="B89" s="2" t="s">
        <v>237</v>
      </c>
      <c r="C89" s="7" t="s">
        <v>274</v>
      </c>
      <c r="D89" s="2" t="s">
        <v>36</v>
      </c>
      <c r="E89" s="4">
        <v>65000</v>
      </c>
      <c r="F89" s="2" t="s">
        <v>37</v>
      </c>
    </row>
    <row r="90" spans="1:6" ht="27">
      <c r="A90" s="2" t="s">
        <v>275</v>
      </c>
      <c r="B90" s="2" t="s">
        <v>276</v>
      </c>
      <c r="C90" s="7" t="s">
        <v>277</v>
      </c>
      <c r="D90" s="2" t="s">
        <v>5</v>
      </c>
      <c r="E90" s="4">
        <v>43060</v>
      </c>
      <c r="F90" s="2" t="s">
        <v>2</v>
      </c>
    </row>
    <row r="91" spans="1:6">
      <c r="A91" s="2" t="s">
        <v>278</v>
      </c>
      <c r="B91" s="2" t="s">
        <v>3</v>
      </c>
      <c r="C91" s="7" t="s">
        <v>279</v>
      </c>
      <c r="D91" s="2" t="s">
        <v>24</v>
      </c>
      <c r="E91" s="4">
        <v>47545</v>
      </c>
      <c r="F91" s="2" t="s">
        <v>14</v>
      </c>
    </row>
    <row r="92" spans="1:6">
      <c r="A92" s="2" t="s">
        <v>226</v>
      </c>
      <c r="B92" s="2" t="s">
        <v>15</v>
      </c>
      <c r="C92" s="7" t="s">
        <v>280</v>
      </c>
      <c r="D92" s="2" t="s">
        <v>281</v>
      </c>
      <c r="E92" s="4">
        <v>89232</v>
      </c>
      <c r="F92" s="2" t="s">
        <v>2</v>
      </c>
    </row>
    <row r="93" spans="1:6">
      <c r="A93" s="2" t="s">
        <v>96</v>
      </c>
      <c r="B93" s="2" t="s">
        <v>3</v>
      </c>
      <c r="C93" s="7" t="s">
        <v>282</v>
      </c>
      <c r="D93" s="2" t="s">
        <v>283</v>
      </c>
      <c r="E93" s="4">
        <v>238260</v>
      </c>
      <c r="F93" s="2" t="s">
        <v>273</v>
      </c>
    </row>
    <row r="94" spans="1:6">
      <c r="A94" s="2" t="s">
        <v>260</v>
      </c>
      <c r="B94" s="2" t="s">
        <v>237</v>
      </c>
      <c r="C94" s="7" t="s">
        <v>284</v>
      </c>
      <c r="D94" s="2" t="s">
        <v>5</v>
      </c>
      <c r="E94" s="4">
        <v>11000</v>
      </c>
      <c r="F94" s="2" t="s">
        <v>2</v>
      </c>
    </row>
    <row r="95" spans="1:6" ht="27">
      <c r="A95" s="2" t="s">
        <v>313</v>
      </c>
      <c r="B95" s="2" t="s">
        <v>99</v>
      </c>
      <c r="C95" s="7" t="s">
        <v>314</v>
      </c>
      <c r="D95" s="2" t="s">
        <v>5</v>
      </c>
      <c r="E95" s="4">
        <v>25920</v>
      </c>
      <c r="F95" s="2" t="s">
        <v>98</v>
      </c>
    </row>
    <row r="96" spans="1:6">
      <c r="A96" s="2" t="s">
        <v>255</v>
      </c>
      <c r="B96" s="2" t="s">
        <v>3</v>
      </c>
      <c r="C96" s="7" t="s">
        <v>285</v>
      </c>
      <c r="D96" s="2" t="s">
        <v>286</v>
      </c>
      <c r="E96" s="4">
        <v>73100</v>
      </c>
      <c r="F96" s="2" t="s">
        <v>287</v>
      </c>
    </row>
    <row r="97" spans="1:6" ht="27">
      <c r="A97" s="2" t="s">
        <v>44</v>
      </c>
      <c r="B97" s="2" t="s">
        <v>114</v>
      </c>
      <c r="C97" s="7" t="s">
        <v>100</v>
      </c>
      <c r="D97" s="2" t="s">
        <v>115</v>
      </c>
      <c r="E97" s="4">
        <v>520000</v>
      </c>
      <c r="F97" s="2" t="s">
        <v>35</v>
      </c>
    </row>
    <row r="98" spans="1:6">
      <c r="A98" s="2" t="s">
        <v>59</v>
      </c>
      <c r="B98" s="2" t="s">
        <v>4</v>
      </c>
      <c r="C98" s="7" t="s">
        <v>200</v>
      </c>
      <c r="D98" s="2" t="s">
        <v>5</v>
      </c>
      <c r="E98" s="4">
        <v>200000</v>
      </c>
      <c r="F98" s="2" t="s">
        <v>2</v>
      </c>
    </row>
    <row r="99" spans="1:6">
      <c r="A99" s="2" t="s">
        <v>59</v>
      </c>
      <c r="B99" s="2" t="s">
        <v>4</v>
      </c>
      <c r="C99" s="7" t="s">
        <v>201</v>
      </c>
      <c r="D99" s="2" t="s">
        <v>19</v>
      </c>
      <c r="E99" s="4">
        <v>900000</v>
      </c>
      <c r="F99" s="2" t="s">
        <v>35</v>
      </c>
    </row>
    <row r="100" spans="1:6" ht="27">
      <c r="A100" s="2" t="s">
        <v>203</v>
      </c>
      <c r="B100" s="2" t="s">
        <v>204</v>
      </c>
      <c r="C100" s="7" t="s">
        <v>205</v>
      </c>
      <c r="D100" s="2" t="s">
        <v>206</v>
      </c>
      <c r="E100" s="4">
        <v>30000</v>
      </c>
      <c r="F100" s="2" t="s">
        <v>35</v>
      </c>
    </row>
    <row r="101" spans="1:6" ht="27">
      <c r="A101" s="2" t="s">
        <v>12</v>
      </c>
      <c r="B101" s="2" t="s">
        <v>4</v>
      </c>
      <c r="C101" s="7" t="s">
        <v>209</v>
      </c>
      <c r="D101" s="2" t="s">
        <v>5</v>
      </c>
      <c r="E101" s="4">
        <v>75600</v>
      </c>
      <c r="F101" s="2" t="s">
        <v>2</v>
      </c>
    </row>
    <row r="102" spans="1:6" ht="27">
      <c r="A102" s="2" t="s">
        <v>12</v>
      </c>
      <c r="B102" s="2" t="s">
        <v>4</v>
      </c>
      <c r="C102" s="7" t="s">
        <v>65</v>
      </c>
      <c r="D102" s="2" t="s">
        <v>42</v>
      </c>
      <c r="E102" s="4">
        <v>1100000</v>
      </c>
      <c r="F102" s="2" t="s">
        <v>43</v>
      </c>
    </row>
    <row r="103" spans="1:6" ht="27">
      <c r="A103" s="2" t="s">
        <v>211</v>
      </c>
      <c r="B103" s="2" t="s">
        <v>4</v>
      </c>
      <c r="C103" s="7" t="s">
        <v>79</v>
      </c>
      <c r="D103" s="2" t="s">
        <v>36</v>
      </c>
      <c r="E103" s="4">
        <v>215272</v>
      </c>
      <c r="F103" s="2" t="s">
        <v>37</v>
      </c>
    </row>
    <row r="104" spans="1:6">
      <c r="A104" s="2" t="s">
        <v>214</v>
      </c>
      <c r="B104" s="2" t="s">
        <v>4</v>
      </c>
      <c r="C104" s="7" t="s">
        <v>83</v>
      </c>
      <c r="D104" s="2" t="s">
        <v>5</v>
      </c>
      <c r="E104" s="4">
        <v>150000</v>
      </c>
      <c r="F104" s="2" t="s">
        <v>2</v>
      </c>
    </row>
    <row r="105" spans="1:6" ht="27">
      <c r="A105" s="2" t="s">
        <v>44</v>
      </c>
      <c r="B105" s="2" t="s">
        <v>219</v>
      </c>
      <c r="C105" s="7" t="s">
        <v>220</v>
      </c>
      <c r="D105" s="2" t="s">
        <v>19</v>
      </c>
      <c r="E105" s="4">
        <v>500000</v>
      </c>
      <c r="F105" s="2" t="s">
        <v>35</v>
      </c>
    </row>
    <row r="106" spans="1:6">
      <c r="A106" s="2" t="s">
        <v>47</v>
      </c>
      <c r="B106" s="2" t="s">
        <v>219</v>
      </c>
      <c r="C106" s="7" t="s">
        <v>222</v>
      </c>
      <c r="D106" s="2" t="s">
        <v>19</v>
      </c>
      <c r="E106" s="4">
        <v>210000</v>
      </c>
      <c r="F106" s="2" t="s">
        <v>35</v>
      </c>
    </row>
    <row r="107" spans="1:6">
      <c r="A107" s="2" t="s">
        <v>232</v>
      </c>
      <c r="B107" s="2" t="s">
        <v>4</v>
      </c>
      <c r="C107" s="7" t="s">
        <v>288</v>
      </c>
      <c r="D107" s="2" t="s">
        <v>19</v>
      </c>
      <c r="E107" s="4">
        <v>120000</v>
      </c>
      <c r="F107" s="2" t="s">
        <v>35</v>
      </c>
    </row>
    <row r="108" spans="1:6">
      <c r="A108" s="2" t="s">
        <v>232</v>
      </c>
      <c r="B108" s="2" t="s">
        <v>4</v>
      </c>
      <c r="C108" s="7" t="s">
        <v>289</v>
      </c>
      <c r="D108" s="2" t="s">
        <v>290</v>
      </c>
      <c r="E108" s="4">
        <v>243474</v>
      </c>
      <c r="F108" s="2" t="s">
        <v>273</v>
      </c>
    </row>
    <row r="109" spans="1:6" ht="27">
      <c r="A109" s="2" t="s">
        <v>240</v>
      </c>
      <c r="B109" s="2" t="s">
        <v>4</v>
      </c>
      <c r="C109" s="7" t="s">
        <v>291</v>
      </c>
      <c r="D109" s="2" t="s">
        <v>292</v>
      </c>
      <c r="E109" s="4">
        <v>30000</v>
      </c>
      <c r="F109" s="2" t="s">
        <v>293</v>
      </c>
    </row>
    <row r="110" spans="1:6">
      <c r="A110" s="2" t="s">
        <v>294</v>
      </c>
      <c r="B110" s="2" t="s">
        <v>295</v>
      </c>
      <c r="C110" s="7" t="s">
        <v>296</v>
      </c>
      <c r="D110" s="2" t="s">
        <v>264</v>
      </c>
      <c r="E110" s="4">
        <v>109769</v>
      </c>
      <c r="F110" s="2" t="s">
        <v>2</v>
      </c>
    </row>
    <row r="111" spans="1:6">
      <c r="A111" s="2" t="s">
        <v>297</v>
      </c>
      <c r="B111" s="2" t="s">
        <v>4</v>
      </c>
      <c r="C111" s="7" t="s">
        <v>298</v>
      </c>
      <c r="D111" s="2" t="s">
        <v>19</v>
      </c>
      <c r="E111" s="4">
        <v>30000</v>
      </c>
      <c r="F111" s="2" t="s">
        <v>35</v>
      </c>
    </row>
    <row r="112" spans="1:6" ht="27">
      <c r="A112" s="2" t="s">
        <v>212</v>
      </c>
      <c r="B112" s="2" t="s">
        <v>33</v>
      </c>
      <c r="C112" s="7" t="s">
        <v>213</v>
      </c>
      <c r="D112" s="2" t="s">
        <v>42</v>
      </c>
      <c r="E112" s="4">
        <v>170000</v>
      </c>
      <c r="F112" s="2" t="s">
        <v>43</v>
      </c>
    </row>
    <row r="113" spans="1:6">
      <c r="A113" s="9"/>
      <c r="B113" s="9" t="s">
        <v>311</v>
      </c>
      <c r="C113" s="10" t="str">
        <f>COUNTA(C79:C112)&amp;"건"</f>
        <v>34건</v>
      </c>
      <c r="D113" s="9"/>
      <c r="E113" s="11">
        <f>SUM(E79:E112)</f>
        <v>7399036</v>
      </c>
      <c r="F113" s="9"/>
    </row>
    <row r="114" spans="1:6">
      <c r="A114" s="2" t="s">
        <v>210</v>
      </c>
      <c r="B114" s="2" t="s">
        <v>23</v>
      </c>
      <c r="C114" s="7" t="s">
        <v>69</v>
      </c>
      <c r="D114" s="2" t="s">
        <v>24</v>
      </c>
      <c r="E114" s="4">
        <v>19000</v>
      </c>
      <c r="F114" s="2" t="s">
        <v>14</v>
      </c>
    </row>
    <row r="115" spans="1:6">
      <c r="A115" s="2" t="s">
        <v>116</v>
      </c>
      <c r="B115" s="2" t="s">
        <v>90</v>
      </c>
      <c r="C115" s="7" t="s">
        <v>221</v>
      </c>
      <c r="D115" s="2" t="s">
        <v>5</v>
      </c>
      <c r="E115" s="4">
        <v>340000</v>
      </c>
      <c r="F115" s="2" t="s">
        <v>2</v>
      </c>
    </row>
    <row r="116" spans="1:6" ht="54">
      <c r="A116" s="2" t="s">
        <v>60</v>
      </c>
      <c r="B116" s="2" t="s">
        <v>202</v>
      </c>
      <c r="C116" s="7" t="s">
        <v>6</v>
      </c>
      <c r="D116" s="2" t="s">
        <v>61</v>
      </c>
      <c r="E116" s="4">
        <v>45000</v>
      </c>
      <c r="F116" s="2" t="s">
        <v>7</v>
      </c>
    </row>
    <row r="117" spans="1:6">
      <c r="A117" s="2" t="s">
        <v>315</v>
      </c>
      <c r="B117" s="2" t="s">
        <v>316</v>
      </c>
      <c r="C117" s="7" t="s">
        <v>317</v>
      </c>
      <c r="D117" s="2" t="s">
        <v>97</v>
      </c>
      <c r="E117" s="4">
        <v>17600</v>
      </c>
      <c r="F117" s="2" t="s">
        <v>98</v>
      </c>
    </row>
    <row r="118" spans="1:6" ht="27">
      <c r="A118" s="2" t="s">
        <v>216</v>
      </c>
      <c r="B118" s="2" t="s">
        <v>8</v>
      </c>
      <c r="C118" s="7" t="s">
        <v>217</v>
      </c>
      <c r="D118" s="2" t="s">
        <v>154</v>
      </c>
      <c r="E118" s="4">
        <v>300000</v>
      </c>
      <c r="F118" s="2" t="s">
        <v>218</v>
      </c>
    </row>
    <row r="119" spans="1:6">
      <c r="A119" s="9"/>
      <c r="B119" s="9" t="s">
        <v>92</v>
      </c>
      <c r="C119" s="10" t="s">
        <v>318</v>
      </c>
      <c r="D119" s="9"/>
      <c r="E119" s="11">
        <f>SUM(E114:E118)</f>
        <v>721600</v>
      </c>
      <c r="F119" s="9"/>
    </row>
    <row r="120" spans="1:6">
      <c r="A120" s="2" t="s">
        <v>214</v>
      </c>
      <c r="B120" s="2" t="s">
        <v>40</v>
      </c>
      <c r="C120" s="7" t="s">
        <v>215</v>
      </c>
      <c r="D120" s="2" t="s">
        <v>19</v>
      </c>
      <c r="E120" s="4">
        <v>323000</v>
      </c>
      <c r="F120" s="2" t="s">
        <v>35</v>
      </c>
    </row>
    <row r="121" spans="1:6">
      <c r="A121" s="9"/>
      <c r="B121" s="9" t="s">
        <v>309</v>
      </c>
      <c r="C121" s="10" t="s">
        <v>301</v>
      </c>
      <c r="D121" s="9"/>
      <c r="E121" s="11">
        <f>SUM(E120)</f>
        <v>323000</v>
      </c>
      <c r="F121" s="9"/>
    </row>
  </sheetData>
  <mergeCells count="1">
    <mergeCell ref="A1:F1"/>
  </mergeCells>
  <phoneticPr fontId="2" type="noConversion"/>
  <pageMargins left="0.19" right="0.23" top="0.68" bottom="0.44" header="0.5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2014년도 발주계획</vt:lpstr>
      <vt:lpstr>2005발주계획</vt:lpstr>
      <vt:lpstr>'2014년도 발주계획'!Print_Titles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회계과</dc:creator>
  <cp:lastModifiedBy>i</cp:lastModifiedBy>
  <cp:lastPrinted>2013-12-20T00:42:54Z</cp:lastPrinted>
  <dcterms:created xsi:type="dcterms:W3CDTF">2005-01-16T06:12:23Z</dcterms:created>
  <dcterms:modified xsi:type="dcterms:W3CDTF">2014-01-13T08:17:54Z</dcterms:modified>
</cp:coreProperties>
</file>