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30" windowWidth="15360" windowHeight="11370"/>
  </bookViews>
  <sheets>
    <sheet name="공사 발주계획" sheetId="1" r:id="rId1"/>
    <sheet name="용역 발주계획" sheetId="4" r:id="rId2"/>
    <sheet name="물품 발주계획" sheetId="3" r:id="rId3"/>
  </sheets>
  <definedNames>
    <definedName name="_xlnm._FilterDatabase" localSheetId="0" hidden="1">'공사 발주계획'!$A$3:$R$44</definedName>
  </definedNames>
  <calcPr calcId="125725"/>
</workbook>
</file>

<file path=xl/calcChain.xml><?xml version="1.0" encoding="utf-8"?>
<calcChain xmlns="http://schemas.openxmlformats.org/spreadsheetml/2006/main">
  <c r="J23" i="1"/>
  <c r="J14"/>
  <c r="J41"/>
  <c r="J20"/>
  <c r="J13"/>
  <c r="J38"/>
  <c r="J31"/>
  <c r="J35"/>
  <c r="J34"/>
  <c r="J29"/>
  <c r="J19"/>
  <c r="J12"/>
  <c r="J9"/>
  <c r="J8"/>
  <c r="J7"/>
  <c r="J44"/>
  <c r="J43"/>
  <c r="J42"/>
  <c r="J37"/>
  <c r="J36"/>
  <c r="J28"/>
  <c r="J27"/>
  <c r="J11"/>
  <c r="J33"/>
  <c r="J32"/>
  <c r="J10"/>
  <c r="J26"/>
  <c r="J25"/>
  <c r="J17"/>
  <c r="J6"/>
  <c r="J5"/>
  <c r="J4"/>
  <c r="J39"/>
  <c r="J24"/>
  <c r="J16"/>
  <c r="J15"/>
</calcChain>
</file>

<file path=xl/comments1.xml><?xml version="1.0" encoding="utf-8"?>
<comments xmlns="http://schemas.openxmlformats.org/spreadsheetml/2006/main">
  <authors>
    <author>ljm</author>
  </authors>
  <commentList>
    <comment ref="K3" authorId="0">
      <text>
        <r>
          <rPr>
            <b/>
            <sz val="9"/>
            <color indexed="81"/>
            <rFont val="굴림"/>
            <family val="3"/>
            <charset val="129"/>
          </rPr>
          <t>장기초년도 요청인 경우 금차년도 집행예정액 기록</t>
        </r>
      </text>
    </comment>
    <comment ref="L3" authorId="0">
      <text>
        <r>
          <rPr>
            <b/>
            <sz val="9"/>
            <color indexed="81"/>
            <rFont val="굴림"/>
            <family val="3"/>
            <charset val="129"/>
          </rPr>
          <t xml:space="preserve">국고보조사업인 경우 보조액 기록(백만원) : </t>
        </r>
        <r>
          <rPr>
            <b/>
            <sz val="9"/>
            <color indexed="10"/>
            <rFont val="굴림"/>
            <family val="3"/>
            <charset val="129"/>
          </rPr>
          <t>국가기관 외 기관</t>
        </r>
      </text>
    </comment>
    <comment ref="M3" authorId="0">
      <text>
        <r>
          <rPr>
            <b/>
            <sz val="9"/>
            <color indexed="81"/>
            <rFont val="굴림"/>
            <family val="3"/>
            <charset val="129"/>
          </rPr>
          <t>(3-3-4-4-3
;17자리)</t>
        </r>
        <r>
          <rPr>
            <sz val="9"/>
            <color indexed="81"/>
            <rFont val="굴림"/>
            <family val="3"/>
            <charset val="129"/>
          </rPr>
          <t xml:space="preserve">
디브레인 상의 예산구조 코드 : </t>
        </r>
        <r>
          <rPr>
            <b/>
            <sz val="9"/>
            <color indexed="10"/>
            <rFont val="굴림"/>
            <family val="3"/>
            <charset val="129"/>
          </rPr>
          <t>국가기관만 기록</t>
        </r>
      </text>
    </comment>
    <comment ref="N3" author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<sst xmlns="http://schemas.openxmlformats.org/spreadsheetml/2006/main" count="965" uniqueCount="415">
  <si>
    <t>일반</t>
    <phoneticPr fontId="2" type="noConversion"/>
  </si>
  <si>
    <t>비협정</t>
    <phoneticPr fontId="2" type="noConversion"/>
  </si>
  <si>
    <t>자체조달</t>
  </si>
  <si>
    <t>건축</t>
  </si>
  <si>
    <t>전문</t>
  </si>
  <si>
    <t>조달방식</t>
    <phoneticPr fontId="2" type="noConversion"/>
  </si>
  <si>
    <t>공종</t>
    <phoneticPr fontId="2" type="noConversion"/>
  </si>
  <si>
    <t>부서명</t>
    <phoneticPr fontId="2" type="noConversion"/>
  </si>
  <si>
    <t>담당자</t>
    <phoneticPr fontId="2" type="noConversion"/>
  </si>
  <si>
    <t>전화번호</t>
    <phoneticPr fontId="2" type="noConversion"/>
  </si>
  <si>
    <t>예산코드
(17자리)</t>
    <phoneticPr fontId="2" type="noConversion"/>
  </si>
  <si>
    <t>계
(백만원)</t>
    <phoneticPr fontId="2" type="noConversion"/>
  </si>
  <si>
    <t>기타
(백만원)</t>
    <phoneticPr fontId="2" type="noConversion"/>
  </si>
  <si>
    <t>도급액
(백만원)</t>
    <phoneticPr fontId="2" type="noConversion"/>
  </si>
  <si>
    <t>관급자재
(백만원)</t>
    <phoneticPr fontId="2" type="noConversion"/>
  </si>
  <si>
    <t>금차도급액
(백만원)</t>
    <phoneticPr fontId="2" type="noConversion"/>
  </si>
  <si>
    <t>국고보조액
(백만원)</t>
    <phoneticPr fontId="2" type="noConversion"/>
  </si>
  <si>
    <t>협정
여부</t>
    <phoneticPr fontId="2" type="noConversion"/>
  </si>
  <si>
    <t>발주
년도</t>
    <phoneticPr fontId="2" type="noConversion"/>
  </si>
  <si>
    <t>발주
월</t>
    <phoneticPr fontId="2" type="noConversion"/>
  </si>
  <si>
    <t>계약
방법</t>
    <phoneticPr fontId="2" type="noConversion"/>
  </si>
  <si>
    <t>비고</t>
    <phoneticPr fontId="2" type="noConversion"/>
  </si>
  <si>
    <t>공     사     명</t>
    <phoneticPr fontId="2" type="noConversion"/>
  </si>
  <si>
    <t>비협정</t>
  </si>
  <si>
    <t>규격</t>
  </si>
  <si>
    <t>발주
년도</t>
    <phoneticPr fontId="2" type="noConversion"/>
  </si>
  <si>
    <t>일반용역</t>
  </si>
  <si>
    <t>일반</t>
  </si>
  <si>
    <t>발주년도</t>
    <phoneticPr fontId="2" type="noConversion"/>
  </si>
  <si>
    <t>발주월</t>
    <phoneticPr fontId="2" type="noConversion"/>
  </si>
  <si>
    <t>용     역     명</t>
    <phoneticPr fontId="2" type="noConversion"/>
  </si>
  <si>
    <t>공 종</t>
    <phoneticPr fontId="2" type="noConversion"/>
  </si>
  <si>
    <t>계약방법</t>
    <phoneticPr fontId="2" type="noConversion"/>
  </si>
  <si>
    <t>예산액
(단위:백만원)</t>
    <phoneticPr fontId="2" type="noConversion"/>
  </si>
  <si>
    <t>협정여부</t>
    <phoneticPr fontId="2" type="noConversion"/>
  </si>
  <si>
    <t>비고란</t>
    <phoneticPr fontId="2" type="noConversion"/>
  </si>
  <si>
    <t>발주월</t>
    <phoneticPr fontId="2" type="noConversion"/>
  </si>
  <si>
    <t>2014년도 공사 발주 계획</t>
    <phoneticPr fontId="2" type="noConversion"/>
  </si>
  <si>
    <t>2014년도 용역 발주 계획</t>
    <phoneticPr fontId="2" type="noConversion"/>
  </si>
  <si>
    <t>2014년도 물품 발주 계획</t>
    <phoneticPr fontId="2" type="noConversion"/>
  </si>
  <si>
    <t>토목</t>
  </si>
  <si>
    <t>건설과</t>
    <phoneticPr fontId="2" type="noConversion"/>
  </si>
  <si>
    <t>가로등 연간단가</t>
    <phoneticPr fontId="2" type="noConversion"/>
  </si>
  <si>
    <t>전기</t>
    <phoneticPr fontId="2" type="noConversion"/>
  </si>
  <si>
    <t>임현철</t>
    <phoneticPr fontId="2" type="noConversion"/>
  </si>
  <si>
    <t>032-770-6576</t>
    <phoneticPr fontId="2" type="noConversion"/>
  </si>
  <si>
    <t>보안등 연간단가</t>
    <phoneticPr fontId="2" type="noConversion"/>
  </si>
  <si>
    <t>홍소희</t>
    <phoneticPr fontId="2" type="noConversion"/>
  </si>
  <si>
    <t>032-770-6575</t>
    <phoneticPr fontId="2" type="noConversion"/>
  </si>
  <si>
    <t>홍소희</t>
    <phoneticPr fontId="2" type="noConversion"/>
  </si>
  <si>
    <t>기술용역</t>
  </si>
  <si>
    <t>일반총액</t>
  </si>
  <si>
    <t>보건소 청사청소용역</t>
    <phoneticPr fontId="2" type="noConversion"/>
  </si>
  <si>
    <t>보건행정과</t>
    <phoneticPr fontId="2" type="noConversion"/>
  </si>
  <si>
    <t>김순일</t>
    <phoneticPr fontId="2" type="noConversion"/>
  </si>
  <si>
    <t>032-770-5702</t>
    <phoneticPr fontId="2" type="noConversion"/>
  </si>
  <si>
    <t>수의단가</t>
  </si>
  <si>
    <t>전기</t>
  </si>
  <si>
    <t>제한총액</t>
  </si>
  <si>
    <t>\</t>
  </si>
  <si>
    <t>수의</t>
  </si>
  <si>
    <t>기타</t>
  </si>
  <si>
    <t>032-770-6693</t>
  </si>
  <si>
    <t>032-770-6184</t>
  </si>
  <si>
    <t>통신</t>
  </si>
  <si>
    <t>개</t>
    <phoneticPr fontId="2" type="noConversion"/>
  </si>
  <si>
    <t>수요부
규격</t>
    <phoneticPr fontId="2" type="noConversion"/>
  </si>
  <si>
    <t>한글2014</t>
  </si>
  <si>
    <t>행정업무용</t>
  </si>
  <si>
    <t>user</t>
  </si>
  <si>
    <t>조현욱</t>
  </si>
  <si>
    <t>032-770-6255</t>
  </si>
  <si>
    <t>맞춤형방문건강관리사업</t>
    <phoneticPr fontId="2" type="noConversion"/>
  </si>
  <si>
    <t>방문건강관리사업약품및 소모품</t>
    <phoneticPr fontId="2" type="noConversion"/>
  </si>
  <si>
    <t>약품</t>
    <phoneticPr fontId="2" type="noConversion"/>
  </si>
  <si>
    <t>방문간호</t>
    <phoneticPr fontId="2" type="noConversion"/>
  </si>
  <si>
    <t>식</t>
    <phoneticPr fontId="2" type="noConversion"/>
  </si>
  <si>
    <t>보건행정과</t>
    <phoneticPr fontId="2" type="noConversion"/>
  </si>
  <si>
    <t>김순일</t>
    <phoneticPr fontId="2" type="noConversion"/>
  </si>
  <si>
    <t>032-770-5702</t>
    <phoneticPr fontId="2" type="noConversion"/>
  </si>
  <si>
    <t>힌방진료사업</t>
    <phoneticPr fontId="2" type="noConversion"/>
  </si>
  <si>
    <t>한방진료용약품</t>
    <phoneticPr fontId="2" type="noConversion"/>
  </si>
  <si>
    <t>진료</t>
    <phoneticPr fontId="2" type="noConversion"/>
  </si>
  <si>
    <t>출산장려지원사업</t>
    <phoneticPr fontId="2" type="noConversion"/>
  </si>
  <si>
    <t>임산부철분제구입</t>
    <phoneticPr fontId="2" type="noConversion"/>
  </si>
  <si>
    <t>빈혈예방</t>
    <phoneticPr fontId="2" type="noConversion"/>
  </si>
  <si>
    <t>쓰레기 종량제 운영</t>
    <phoneticPr fontId="2" type="noConversion"/>
  </si>
  <si>
    <t>쓰레기 종량제봉투 제작</t>
    <phoneticPr fontId="2" type="noConversion"/>
  </si>
  <si>
    <t>청소과</t>
    <phoneticPr fontId="2" type="noConversion"/>
  </si>
  <si>
    <t>이은경</t>
    <phoneticPr fontId="2" type="noConversion"/>
  </si>
  <si>
    <t>032-770-6415</t>
    <phoneticPr fontId="2" type="noConversion"/>
  </si>
  <si>
    <t>음식물류 폐기물 관리</t>
    <phoneticPr fontId="2" type="noConversion"/>
  </si>
  <si>
    <t>단독주택 및 업소용 종량제 납부필증</t>
    <phoneticPr fontId="2" type="noConversion"/>
  </si>
  <si>
    <t>이지현</t>
    <phoneticPr fontId="2" type="noConversion"/>
  </si>
  <si>
    <t>032-770-6422</t>
    <phoneticPr fontId="2" type="noConversion"/>
  </si>
  <si>
    <t>송림도서관 도서구입</t>
    <phoneticPr fontId="2" type="noConversion"/>
  </si>
  <si>
    <t>도서</t>
    <phoneticPr fontId="2" type="noConversion"/>
  </si>
  <si>
    <t>규격</t>
    <phoneticPr fontId="2" type="noConversion"/>
  </si>
  <si>
    <t>비치</t>
    <phoneticPr fontId="2" type="noConversion"/>
  </si>
  <si>
    <t>송림도서관</t>
    <phoneticPr fontId="2" type="noConversion"/>
  </si>
  <si>
    <t>최은주</t>
    <phoneticPr fontId="2" type="noConversion"/>
  </si>
  <si>
    <t>032-770-6797</t>
    <phoneticPr fontId="2" type="noConversion"/>
  </si>
  <si>
    <t>작은도서관 도서구입</t>
    <phoneticPr fontId="2" type="noConversion"/>
  </si>
  <si>
    <t>배부</t>
    <phoneticPr fontId="2" type="noConversion"/>
  </si>
  <si>
    <t>청소년수련관 무대조명장치공사</t>
    <phoneticPr fontId="2" type="noConversion"/>
  </si>
  <si>
    <t xml:space="preserve">COMPUTER CONSOLE, 
DIMMER UNIT RACK </t>
    <phoneticPr fontId="2" type="noConversion"/>
  </si>
  <si>
    <t>수요부
규격</t>
    <phoneticPr fontId="2" type="noConversion"/>
  </si>
  <si>
    <t>무대조명 운영장비</t>
    <phoneticPr fontId="2" type="noConversion"/>
  </si>
  <si>
    <t>가정복지과</t>
    <phoneticPr fontId="2" type="noConversion"/>
  </si>
  <si>
    <t>양현정</t>
    <phoneticPr fontId="2" type="noConversion"/>
  </si>
  <si>
    <t>032-770-6832</t>
    <phoneticPr fontId="2" type="noConversion"/>
  </si>
  <si>
    <t>영양플러스사업</t>
    <phoneticPr fontId="2" type="noConversion"/>
  </si>
  <si>
    <t>-</t>
    <phoneticPr fontId="2" type="noConversion"/>
  </si>
  <si>
    <t>보충식품 구입</t>
    <phoneticPr fontId="2" type="noConversion"/>
  </si>
  <si>
    <t>\</t>
    <phoneticPr fontId="2" type="noConversion"/>
  </si>
  <si>
    <t>건강위생과</t>
    <phoneticPr fontId="2" type="noConversion"/>
  </si>
  <si>
    <t>이순미</t>
    <phoneticPr fontId="2" type="noConversion"/>
  </si>
  <si>
    <t>032-770-6511</t>
    <phoneticPr fontId="2" type="noConversion"/>
  </si>
  <si>
    <t>금연클리닉운영</t>
    <phoneticPr fontId="2" type="noConversion"/>
  </si>
  <si>
    <t>금연보조제 구입</t>
    <phoneticPr fontId="2" type="noConversion"/>
  </si>
  <si>
    <t>권혁란</t>
    <phoneticPr fontId="2" type="noConversion"/>
  </si>
  <si>
    <t>032-770-6544</t>
    <phoneticPr fontId="2" type="noConversion"/>
  </si>
  <si>
    <t>취약계층 전력효율 향상 사업</t>
    <phoneticPr fontId="2" type="noConversion"/>
  </si>
  <si>
    <t>LED조명등</t>
    <phoneticPr fontId="2" type="noConversion"/>
  </si>
  <si>
    <t>경제과</t>
    <phoneticPr fontId="2" type="noConversion"/>
  </si>
  <si>
    <t>이연정</t>
    <phoneticPr fontId="2" type="noConversion"/>
  </si>
  <si>
    <t>032-770-6393</t>
    <phoneticPr fontId="2" type="noConversion"/>
  </si>
  <si>
    <t>건강진단 및 암표지자 검사를 위한 시약구입</t>
    <phoneticPr fontId="2" type="noConversion"/>
  </si>
  <si>
    <t>수의단가</t>
    <phoneticPr fontId="2" type="noConversion"/>
  </si>
  <si>
    <t>검사시약</t>
    <phoneticPr fontId="2" type="noConversion"/>
  </si>
  <si>
    <t>고선희</t>
    <phoneticPr fontId="2" type="noConversion"/>
  </si>
  <si>
    <t>032-770-5723</t>
    <phoneticPr fontId="2" type="noConversion"/>
  </si>
  <si>
    <t>다문화가족 LOVE-HOUSE 조성</t>
    <phoneticPr fontId="2" type="noConversion"/>
  </si>
  <si>
    <t>집기류</t>
    <phoneticPr fontId="2" type="noConversion"/>
  </si>
  <si>
    <t>식</t>
    <phoneticPr fontId="2" type="noConversion"/>
  </si>
  <si>
    <t>주민복지과</t>
    <phoneticPr fontId="2" type="noConversion"/>
  </si>
  <si>
    <t>송지원</t>
    <phoneticPr fontId="2" type="noConversion"/>
  </si>
  <si>
    <t>032-770-5846</t>
    <phoneticPr fontId="2" type="noConversion"/>
  </si>
  <si>
    <t>직원용 업무수첩</t>
    <phoneticPr fontId="2" type="noConversion"/>
  </si>
  <si>
    <t>업무수첩</t>
    <phoneticPr fontId="2" type="noConversion"/>
  </si>
  <si>
    <t>개</t>
    <phoneticPr fontId="2" type="noConversion"/>
  </si>
  <si>
    <t>자치행정과</t>
    <phoneticPr fontId="2" type="noConversion"/>
  </si>
  <si>
    <t>장철순</t>
    <phoneticPr fontId="2" type="noConversion"/>
  </si>
  <si>
    <t>032-770-6143</t>
    <phoneticPr fontId="2" type="noConversion"/>
  </si>
  <si>
    <t>관제센터 서버,스토리지 구축</t>
    <phoneticPr fontId="2" type="noConversion"/>
  </si>
  <si>
    <t>스토리지,서버</t>
    <phoneticPr fontId="2" type="noConversion"/>
  </si>
  <si>
    <t>김용준</t>
    <phoneticPr fontId="2" type="noConversion"/>
  </si>
  <si>
    <t>032-770-6172</t>
    <phoneticPr fontId="2" type="noConversion"/>
  </si>
  <si>
    <t>공연행사 장비구입</t>
    <phoneticPr fontId="2" type="noConversion"/>
  </si>
  <si>
    <t>드럼 등 공연장비</t>
    <phoneticPr fontId="2" type="noConversion"/>
  </si>
  <si>
    <t>공연</t>
    <phoneticPr fontId="2" type="noConversion"/>
  </si>
  <si>
    <t>박춘수</t>
    <phoneticPr fontId="2" type="noConversion"/>
  </si>
  <si>
    <t>032-770-6163</t>
    <phoneticPr fontId="2" type="noConversion"/>
  </si>
  <si>
    <t>화생방용방독면보급</t>
    <phoneticPr fontId="2" type="noConversion"/>
  </si>
  <si>
    <t>방독면</t>
    <phoneticPr fontId="2" type="noConversion"/>
  </si>
  <si>
    <t>일반형</t>
    <phoneticPr fontId="2" type="noConversion"/>
  </si>
  <si>
    <t>화생방</t>
    <phoneticPr fontId="2" type="noConversion"/>
  </si>
  <si>
    <t>032-7706172</t>
    <phoneticPr fontId="2" type="noConversion"/>
  </si>
  <si>
    <t>민방위 교육장 방송장비</t>
    <phoneticPr fontId="2" type="noConversion"/>
  </si>
  <si>
    <t>방송장비 일체</t>
    <phoneticPr fontId="2" type="noConversion"/>
  </si>
  <si>
    <t>내부방송</t>
    <phoneticPr fontId="2" type="noConversion"/>
  </si>
  <si>
    <t>화수부두 안전휀스 설치</t>
    <phoneticPr fontId="2" type="noConversion"/>
  </si>
  <si>
    <t>안전휀스</t>
    <phoneticPr fontId="2" type="noConversion"/>
  </si>
  <si>
    <t>안전시설물</t>
    <phoneticPr fontId="2" type="noConversion"/>
  </si>
  <si>
    <t>전략사업추진실</t>
    <phoneticPr fontId="2" type="noConversion"/>
  </si>
  <si>
    <t>안영성</t>
    <phoneticPr fontId="2" type="noConversion"/>
  </si>
  <si>
    <t>032-770-6397</t>
    <phoneticPr fontId="2" type="noConversion"/>
  </si>
  <si>
    <t>침입방지시스템(IPS) 구입</t>
    <phoneticPr fontId="2" type="noConversion"/>
  </si>
  <si>
    <t>방화벽장치</t>
    <phoneticPr fontId="2" type="noConversion"/>
  </si>
  <si>
    <t>보안</t>
    <phoneticPr fontId="2" type="noConversion"/>
  </si>
  <si>
    <t>홍보미디어실</t>
    <phoneticPr fontId="2" type="noConversion"/>
  </si>
  <si>
    <t>이은영</t>
    <phoneticPr fontId="2" type="noConversion"/>
  </si>
  <si>
    <t>032-770-6252</t>
    <phoneticPr fontId="2" type="noConversion"/>
  </si>
  <si>
    <t>온-나라시스템구축</t>
    <phoneticPr fontId="2" type="noConversion"/>
  </si>
  <si>
    <t>컴퓨터서버</t>
    <phoneticPr fontId="2" type="noConversion"/>
  </si>
  <si>
    <t>서버</t>
    <phoneticPr fontId="2" type="noConversion"/>
  </si>
  <si>
    <t>통합백신소프트웨어 구입</t>
    <phoneticPr fontId="2" type="noConversion"/>
  </si>
  <si>
    <t>유틸리티소프트웨어</t>
    <phoneticPr fontId="2" type="noConversion"/>
  </si>
  <si>
    <t>행정용 소프트웨어 구입</t>
    <phoneticPr fontId="2" type="noConversion"/>
  </si>
  <si>
    <t>사용전검사 디지털 TV/위성 측정장비 구입</t>
    <phoneticPr fontId="2" type="noConversion"/>
  </si>
  <si>
    <t>디지털 TV/
위성 측정장비</t>
    <phoneticPr fontId="2" type="noConversion"/>
  </si>
  <si>
    <t>통신</t>
    <phoneticPr fontId="2" type="noConversion"/>
  </si>
  <si>
    <t>홍보미디어</t>
    <phoneticPr fontId="2" type="noConversion"/>
  </si>
  <si>
    <t>이기철</t>
    <phoneticPr fontId="2" type="noConversion"/>
  </si>
  <si>
    <t>032-770-6304</t>
    <phoneticPr fontId="2" type="noConversion"/>
  </si>
  <si>
    <t>기록관리시스템 증설</t>
    <phoneticPr fontId="2" type="noConversion"/>
  </si>
  <si>
    <t>DB서버</t>
    <phoneticPr fontId="2" type="noConversion"/>
  </si>
  <si>
    <t>기록물관리팀</t>
    <phoneticPr fontId="2" type="noConversion"/>
  </si>
  <si>
    <t>이선희</t>
    <phoneticPr fontId="2" type="noConversion"/>
  </si>
  <si>
    <t>032-770-6927</t>
    <phoneticPr fontId="2" type="noConversion"/>
  </si>
  <si>
    <t>스토리지</t>
    <phoneticPr fontId="2" type="noConversion"/>
  </si>
  <si>
    <t>저장</t>
    <phoneticPr fontId="2" type="noConversion"/>
  </si>
  <si>
    <t>사    업    명</t>
    <phoneticPr fontId="2" type="noConversion"/>
  </si>
  <si>
    <t>계약방법</t>
    <phoneticPr fontId="2" type="noConversion"/>
  </si>
  <si>
    <t>물품분류
번호</t>
    <phoneticPr fontId="2" type="noConversion"/>
  </si>
  <si>
    <t>품    명</t>
    <phoneticPr fontId="2" type="noConversion"/>
  </si>
  <si>
    <t>주요
규격</t>
    <phoneticPr fontId="2" type="noConversion"/>
  </si>
  <si>
    <t>용도</t>
    <phoneticPr fontId="2" type="noConversion"/>
  </si>
  <si>
    <t>수량</t>
    <phoneticPr fontId="2" type="noConversion"/>
  </si>
  <si>
    <t>단위</t>
    <phoneticPr fontId="2" type="noConversion"/>
  </si>
  <si>
    <t>구매예정액
(백만원)</t>
    <phoneticPr fontId="2" type="noConversion"/>
  </si>
  <si>
    <t>부서명</t>
    <phoneticPr fontId="2" type="noConversion"/>
  </si>
  <si>
    <t>담당자</t>
    <phoneticPr fontId="2" type="noConversion"/>
  </si>
  <si>
    <t>연락처</t>
    <phoneticPr fontId="2" type="noConversion"/>
  </si>
  <si>
    <t>협정여부</t>
    <phoneticPr fontId="2" type="noConversion"/>
  </si>
  <si>
    <t>비고</t>
    <phoneticPr fontId="2" type="noConversion"/>
  </si>
  <si>
    <t>보안등 양방향 수신기 구입 설치</t>
    <phoneticPr fontId="2" type="noConversion"/>
  </si>
  <si>
    <t>보안등 양방향 수신기</t>
    <phoneticPr fontId="2" type="noConversion"/>
  </si>
  <si>
    <t>보안등</t>
    <phoneticPr fontId="2" type="noConversion"/>
  </si>
  <si>
    <t>사무,전산,주방</t>
    <phoneticPr fontId="2" type="noConversion"/>
  </si>
  <si>
    <t>보훈회관 입주 집기 구입</t>
    <phoneticPr fontId="2" type="noConversion"/>
  </si>
  <si>
    <t xml:space="preserve"> 책상,PC,식당설비등</t>
    <phoneticPr fontId="2" type="noConversion"/>
  </si>
  <si>
    <t>규격</t>
    <phoneticPr fontId="2" type="noConversion"/>
  </si>
  <si>
    <t>전성종</t>
    <phoneticPr fontId="2" type="noConversion"/>
  </si>
  <si>
    <t>032-770-6457</t>
    <phoneticPr fontId="2" type="noConversion"/>
  </si>
  <si>
    <t>주민생활지원과</t>
    <phoneticPr fontId="2" type="noConversion"/>
  </si>
  <si>
    <t>공원등 연간단가</t>
    <phoneticPr fontId="2" type="noConversion"/>
  </si>
  <si>
    <t>전기</t>
    <phoneticPr fontId="2" type="noConversion"/>
  </si>
  <si>
    <t>건설과</t>
    <phoneticPr fontId="2" type="noConversion"/>
  </si>
  <si>
    <t>홍소희</t>
    <phoneticPr fontId="2" type="noConversion"/>
  </si>
  <si>
    <t>032-770-6575</t>
    <phoneticPr fontId="2" type="noConversion"/>
  </si>
  <si>
    <t>건축</t>
    <phoneticPr fontId="2" type="noConversion"/>
  </si>
  <si>
    <t>일반</t>
    <phoneticPr fontId="2" type="noConversion"/>
  </si>
  <si>
    <t>주민복지과</t>
    <phoneticPr fontId="2" type="noConversion"/>
  </si>
  <si>
    <t>비협정</t>
    <phoneticPr fontId="2" type="noConversion"/>
  </si>
  <si>
    <t>공원및녹지조경관리공사</t>
    <phoneticPr fontId="2" type="noConversion"/>
  </si>
  <si>
    <t>도시경관과</t>
    <phoneticPr fontId="2" type="noConversion"/>
  </si>
  <si>
    <t>김태웅</t>
    <phoneticPr fontId="2" type="noConversion"/>
  </si>
  <si>
    <t>032-770-6204</t>
    <phoneticPr fontId="2" type="noConversion"/>
  </si>
  <si>
    <t>동인천역 북광장 주변 경관개선사업</t>
    <phoneticPr fontId="2" type="noConversion"/>
  </si>
  <si>
    <t>반혜화</t>
    <phoneticPr fontId="2" type="noConversion"/>
  </si>
  <si>
    <t>032-770-6182</t>
    <phoneticPr fontId="2" type="noConversion"/>
  </si>
  <si>
    <t>송림체육관 주변 공공디자인시범사업</t>
    <phoneticPr fontId="2" type="noConversion"/>
  </si>
  <si>
    <t>이정님</t>
    <phoneticPr fontId="2" type="noConversion"/>
  </si>
  <si>
    <t>032-770-6183</t>
    <phoneticPr fontId="2" type="noConversion"/>
  </si>
  <si>
    <t>청사시설개보수공사</t>
    <phoneticPr fontId="2" type="noConversion"/>
  </si>
  <si>
    <t>송현3동</t>
    <phoneticPr fontId="2" type="noConversion"/>
  </si>
  <si>
    <t>김동기</t>
    <phoneticPr fontId="2" type="noConversion"/>
  </si>
  <si>
    <t>032-770-5842</t>
    <phoneticPr fontId="2" type="noConversion"/>
  </si>
  <si>
    <t>관내 개정 주·정차금지 노면표시 정비공사</t>
    <phoneticPr fontId="2" type="noConversion"/>
  </si>
  <si>
    <t>교통과</t>
    <phoneticPr fontId="2" type="noConversion"/>
  </si>
  <si>
    <t>홍문표</t>
    <phoneticPr fontId="2" type="noConversion"/>
  </si>
  <si>
    <t>032-770-6593</t>
    <phoneticPr fontId="2" type="noConversion"/>
  </si>
  <si>
    <t>소나무좀 등 소나무류 병해충 방제공사</t>
    <phoneticPr fontId="2" type="noConversion"/>
  </si>
  <si>
    <t>청사(화장실 등) 환경개선공사</t>
    <phoneticPr fontId="2" type="noConversion"/>
  </si>
  <si>
    <t>송현12동</t>
    <phoneticPr fontId="2" type="noConversion"/>
  </si>
  <si>
    <t>이소정</t>
    <phoneticPr fontId="2" type="noConversion"/>
  </si>
  <si>
    <t>032-770-6552</t>
    <phoneticPr fontId="2" type="noConversion"/>
  </si>
  <si>
    <t>본청사 옥상 냉각탑 교체</t>
    <phoneticPr fontId="2" type="noConversion"/>
  </si>
  <si>
    <t>홍보미디어</t>
    <phoneticPr fontId="2" type="noConversion"/>
  </si>
  <si>
    <t>박효성</t>
    <phoneticPr fontId="2" type="noConversion"/>
  </si>
  <si>
    <t>032-770-6306</t>
    <phoneticPr fontId="2" type="noConversion"/>
  </si>
  <si>
    <t>2014년 도로정비(연간계약)</t>
    <phoneticPr fontId="2" type="noConversion"/>
  </si>
  <si>
    <t>건설과</t>
    <phoneticPr fontId="2" type="noConversion"/>
  </si>
  <si>
    <t>권일</t>
    <phoneticPr fontId="2" type="noConversion"/>
  </si>
  <si>
    <t>032-770-6573</t>
    <phoneticPr fontId="2" type="noConversion"/>
  </si>
  <si>
    <t>비협정</t>
    <phoneticPr fontId="2" type="noConversion"/>
  </si>
  <si>
    <t>상반기 노면불량 정비공사</t>
    <phoneticPr fontId="2" type="noConversion"/>
  </si>
  <si>
    <t>건설과</t>
    <phoneticPr fontId="2" type="noConversion"/>
  </si>
  <si>
    <t>권일</t>
    <phoneticPr fontId="2" type="noConversion"/>
  </si>
  <si>
    <t>자체조달</t>
    <phoneticPr fontId="2" type="noConversion"/>
  </si>
  <si>
    <t>친환경 고효율 도로조명 정비사업</t>
    <phoneticPr fontId="2" type="noConversion"/>
  </si>
  <si>
    <t>전기</t>
    <phoneticPr fontId="2" type="noConversion"/>
  </si>
  <si>
    <t>일반</t>
    <phoneticPr fontId="2" type="noConversion"/>
  </si>
  <si>
    <t>임현철</t>
    <phoneticPr fontId="2" type="noConversion"/>
  </si>
  <si>
    <t>032-770-6576</t>
    <phoneticPr fontId="2" type="noConversion"/>
  </si>
  <si>
    <t>비협정</t>
    <phoneticPr fontId="2" type="noConversion"/>
  </si>
  <si>
    <t>송림6동주민센터 별관 증축공사</t>
    <phoneticPr fontId="2" type="noConversion"/>
  </si>
  <si>
    <t>송림6동</t>
    <phoneticPr fontId="2" type="noConversion"/>
  </si>
  <si>
    <t>이대영</t>
    <phoneticPr fontId="2" type="noConversion"/>
  </si>
  <si>
    <t>032-770-5942</t>
    <phoneticPr fontId="2" type="noConversion"/>
  </si>
  <si>
    <t>공원내 수목보식공사</t>
    <phoneticPr fontId="2" type="noConversion"/>
  </si>
  <si>
    <t>방범용 CCTV 설치</t>
    <phoneticPr fontId="2" type="noConversion"/>
  </si>
  <si>
    <t>자치행정과</t>
    <phoneticPr fontId="2" type="noConversion"/>
  </si>
  <si>
    <t>김용준</t>
    <phoneticPr fontId="2" type="noConversion"/>
  </si>
  <si>
    <t>032-770-6172</t>
    <phoneticPr fontId="2" type="noConversion"/>
  </si>
  <si>
    <t>관제센터 환경개선 공사</t>
    <phoneticPr fontId="2" type="noConversion"/>
  </si>
  <si>
    <t>만석4차 경로당 건립공사</t>
    <phoneticPr fontId="2" type="noConversion"/>
  </si>
  <si>
    <t>김지연</t>
    <phoneticPr fontId="2" type="noConversion"/>
  </si>
  <si>
    <t>032-770-6802</t>
    <phoneticPr fontId="2" type="noConversion"/>
  </si>
  <si>
    <t>의회청사 비상발전기 교체</t>
    <phoneticPr fontId="2" type="noConversion"/>
  </si>
  <si>
    <t>반시열</t>
    <phoneticPr fontId="2" type="noConversion"/>
  </si>
  <si>
    <t>032-770-6305</t>
    <phoneticPr fontId="2" type="noConversion"/>
  </si>
  <si>
    <t>도로굴착복구</t>
    <phoneticPr fontId="2" type="noConversion"/>
  </si>
  <si>
    <t>미관가로등 조성사업</t>
    <phoneticPr fontId="2" type="noConversion"/>
  </si>
  <si>
    <t>임현철</t>
    <phoneticPr fontId="2" type="noConversion"/>
  </si>
  <si>
    <t>032-770-6576</t>
    <phoneticPr fontId="2" type="noConversion"/>
  </si>
  <si>
    <t>관내일원 하수도 구조물 정비공사</t>
    <phoneticPr fontId="2" type="noConversion"/>
  </si>
  <si>
    <t>전문</t>
    <phoneticPr fontId="2" type="noConversion"/>
  </si>
  <si>
    <t>김주용</t>
    <phoneticPr fontId="2" type="noConversion"/>
  </si>
  <si>
    <t>032-770-6583</t>
    <phoneticPr fontId="2" type="noConversion"/>
  </si>
  <si>
    <t>2014년 버스승강대 신설공사</t>
    <phoneticPr fontId="2" type="noConversion"/>
  </si>
  <si>
    <t>교통과</t>
    <phoneticPr fontId="2" type="noConversion"/>
  </si>
  <si>
    <t>김진오</t>
    <phoneticPr fontId="2" type="noConversion"/>
  </si>
  <si>
    <t>032-770-6602</t>
    <phoneticPr fontId="2" type="noConversion"/>
  </si>
  <si>
    <t>버스승강대 태양광발전 LED등 설치공사</t>
    <phoneticPr fontId="2" type="noConversion"/>
  </si>
  <si>
    <t>2014 가로수 전지공사</t>
    <phoneticPr fontId="2" type="noConversion"/>
  </si>
  <si>
    <t>도시경관과</t>
    <phoneticPr fontId="2" type="noConversion"/>
  </si>
  <si>
    <t>이인성</t>
    <phoneticPr fontId="2" type="noConversion"/>
  </si>
  <si>
    <t>032-770-6202</t>
    <phoneticPr fontId="2" type="noConversion"/>
  </si>
  <si>
    <t>행정현수막게시대 설치공사</t>
    <phoneticPr fontId="2" type="noConversion"/>
  </si>
  <si>
    <t>오상용</t>
    <phoneticPr fontId="2" type="noConversion"/>
  </si>
  <si>
    <t>032-770-6192</t>
    <phoneticPr fontId="2" type="noConversion"/>
  </si>
  <si>
    <t>영화초등학교 본관동 보수공사</t>
    <phoneticPr fontId="2" type="noConversion"/>
  </si>
  <si>
    <t>문화체육과</t>
    <phoneticPr fontId="2" type="noConversion"/>
  </si>
  <si>
    <t>홍원민</t>
    <phoneticPr fontId="2" type="noConversion"/>
  </si>
  <si>
    <t>032-770-6126</t>
    <phoneticPr fontId="2" type="noConversion"/>
  </si>
  <si>
    <t>다문화가족 LOVE-HOUSE 조성</t>
    <phoneticPr fontId="2" type="noConversion"/>
  </si>
  <si>
    <t>송지원</t>
    <phoneticPr fontId="2" type="noConversion"/>
  </si>
  <si>
    <t>035-770-5846</t>
    <phoneticPr fontId="2" type="noConversion"/>
  </si>
  <si>
    <t>035-770-5846</t>
    <phoneticPr fontId="2" type="noConversion"/>
  </si>
  <si>
    <t>2014 가로수 및 쉼터 병해충 방제공사</t>
    <phoneticPr fontId="2" type="noConversion"/>
  </si>
  <si>
    <t>이인성</t>
    <phoneticPr fontId="2" type="noConversion"/>
  </si>
  <si>
    <t>032-770-6202</t>
    <phoneticPr fontId="2" type="noConversion"/>
  </si>
  <si>
    <t>담장벽화 조성사업</t>
    <phoneticPr fontId="2" type="noConversion"/>
  </si>
  <si>
    <t>박문여고주변구역 저층주거지 관리사업 주민
공동이용시설 건립공사</t>
    <phoneticPr fontId="2" type="noConversion"/>
  </si>
  <si>
    <t>도시개발과</t>
    <phoneticPr fontId="2" type="noConversion"/>
  </si>
  <si>
    <t>김동조</t>
    <phoneticPr fontId="2" type="noConversion"/>
  </si>
  <si>
    <t>032-770-6693</t>
    <phoneticPr fontId="2" type="noConversion"/>
  </si>
  <si>
    <t>실시설계 용역중</t>
    <phoneticPr fontId="2" type="noConversion"/>
  </si>
  <si>
    <t>박문여고주변구역 저층주거지 관리사업 방범용 CCTV설치공사</t>
    <phoneticPr fontId="2" type="noConversion"/>
  </si>
  <si>
    <t>창영초등학교(구)교사 보수공사</t>
    <phoneticPr fontId="2" type="noConversion"/>
  </si>
  <si>
    <t>하반기 노면불량 정비공사</t>
    <phoneticPr fontId="2" type="noConversion"/>
  </si>
  <si>
    <t>032-770-6573</t>
    <phoneticPr fontId="2" type="noConversion"/>
  </si>
  <si>
    <t>음식물류 종량제 RFID 기반시설 구축</t>
    <phoneticPr fontId="2" type="noConversion"/>
  </si>
  <si>
    <t>청소과</t>
    <phoneticPr fontId="2" type="noConversion"/>
  </si>
  <si>
    <t>이지현</t>
    <phoneticPr fontId="2" type="noConversion"/>
  </si>
  <si>
    <t>032-770-6422</t>
    <phoneticPr fontId="2" type="noConversion"/>
  </si>
  <si>
    <t>박경리북카페 조성</t>
    <phoneticPr fontId="2" type="noConversion"/>
  </si>
  <si>
    <t>전략추진실</t>
    <phoneticPr fontId="2" type="noConversion"/>
  </si>
  <si>
    <t>최영민</t>
    <phoneticPr fontId="2" type="noConversion"/>
  </si>
  <si>
    <t>032-770-6934</t>
    <phoneticPr fontId="2" type="noConversion"/>
  </si>
  <si>
    <t>박문여고주변구역 저층주거지 관리사업 정비
기반시설 정비공사</t>
    <phoneticPr fontId="2" type="noConversion"/>
  </si>
  <si>
    <t>배다리구역 저층주거지 관리사업 정비기반시설 정비공사</t>
    <phoneticPr fontId="2" type="noConversion"/>
  </si>
  <si>
    <t>배다리구역 저층주거지 관리사업 주민공동이용시설 건립공사</t>
    <phoneticPr fontId="2" type="noConversion"/>
  </si>
  <si>
    <t>생활폐기물 수집운반 대행</t>
    <phoneticPr fontId="2" type="noConversion"/>
  </si>
  <si>
    <t>이정희</t>
    <phoneticPr fontId="2" type="noConversion"/>
  </si>
  <si>
    <t>032-770-6412</t>
    <phoneticPr fontId="2" type="noConversion"/>
  </si>
  <si>
    <t>계약완료</t>
    <phoneticPr fontId="2" type="noConversion"/>
  </si>
  <si>
    <t>폐토사 운반처리 대행</t>
    <phoneticPr fontId="2" type="noConversion"/>
  </si>
  <si>
    <t>대형폐기물 수집·운반 처리 대행</t>
    <phoneticPr fontId="2" type="noConversion"/>
  </si>
  <si>
    <t>이은경</t>
    <phoneticPr fontId="2" type="noConversion"/>
  </si>
  <si>
    <t>032-770-6415</t>
    <phoneticPr fontId="2" type="noConversion"/>
  </si>
  <si>
    <t>별도처리폐기물 수집·운반 처리 대행</t>
    <phoneticPr fontId="2" type="noConversion"/>
  </si>
  <si>
    <t>무인CCTV 유지보수</t>
    <phoneticPr fontId="2" type="noConversion"/>
  </si>
  <si>
    <t>재활용폐기물 수집,운반 대행</t>
    <phoneticPr fontId="2" type="noConversion"/>
  </si>
  <si>
    <t>정종국</t>
    <phoneticPr fontId="2" type="noConversion"/>
  </si>
  <si>
    <t>032-770-6423</t>
    <phoneticPr fontId="2" type="noConversion"/>
  </si>
  <si>
    <t>재활용품 선별처리 대행</t>
    <phoneticPr fontId="2" type="noConversion"/>
  </si>
  <si>
    <t>음식물류폐기물 수집.운반 대행</t>
    <phoneticPr fontId="2" type="noConversion"/>
  </si>
  <si>
    <t>음식물류폐기물 비상처리</t>
    <phoneticPr fontId="2" type="noConversion"/>
  </si>
  <si>
    <t>도서관 자동화시스템 유지보수</t>
    <phoneticPr fontId="2" type="noConversion"/>
  </si>
  <si>
    <t>도서행정팀</t>
    <phoneticPr fontId="2" type="noConversion"/>
  </si>
  <si>
    <t>홍순철</t>
    <phoneticPr fontId="2" type="noConversion"/>
  </si>
  <si>
    <t>032-770-6778</t>
    <phoneticPr fontId="2" type="noConversion"/>
  </si>
  <si>
    <t>도서관 정보화시스템 유지보수</t>
    <phoneticPr fontId="2" type="noConversion"/>
  </si>
  <si>
    <t>기술용역</t>
    <phoneticPr fontId="2" type="noConversion"/>
  </si>
  <si>
    <t>도서관 청소용역</t>
    <phoneticPr fontId="2" type="noConversion"/>
  </si>
  <si>
    <t>이종혁</t>
    <phoneticPr fontId="2" type="noConversion"/>
  </si>
  <si>
    <t>032-770-6108</t>
    <phoneticPr fontId="2" type="noConversion"/>
  </si>
  <si>
    <t>송림6동주민센터 별관 증축 설계용역</t>
    <phoneticPr fontId="2" type="noConversion"/>
  </si>
  <si>
    <t>송림6동</t>
    <phoneticPr fontId="2" type="noConversion"/>
  </si>
  <si>
    <t>이대영</t>
    <phoneticPr fontId="2" type="noConversion"/>
  </si>
  <si>
    <t>032-770-5942</t>
    <phoneticPr fontId="2" type="noConversion"/>
  </si>
  <si>
    <t>화도진공원 경비용역</t>
    <phoneticPr fontId="2" type="noConversion"/>
  </si>
  <si>
    <t>구청사 및 의회청사 청소용역</t>
    <phoneticPr fontId="2" type="noConversion"/>
  </si>
  <si>
    <t>총무팀</t>
    <phoneticPr fontId="2" type="noConversion"/>
  </si>
  <si>
    <t>권영호</t>
    <phoneticPr fontId="2" type="noConversion"/>
  </si>
  <si>
    <t>032-770-6144</t>
    <phoneticPr fontId="2" type="noConversion"/>
  </si>
  <si>
    <t>방범용 CCTV 관제센터 모니터링 용역</t>
    <phoneticPr fontId="2" type="noConversion"/>
  </si>
  <si>
    <t>안전민방위팀</t>
    <phoneticPr fontId="2" type="noConversion"/>
  </si>
  <si>
    <t>구 청사 무인경비 시스템 용역</t>
    <phoneticPr fontId="2" type="noConversion"/>
  </si>
  <si>
    <t>김석현</t>
    <phoneticPr fontId="2" type="noConversion"/>
  </si>
  <si>
    <t>032-770-6145</t>
    <phoneticPr fontId="2" type="noConversion"/>
  </si>
  <si>
    <t>화도진 소식지 제작</t>
    <phoneticPr fontId="2" type="noConversion"/>
  </si>
  <si>
    <t>홍보미디어실</t>
    <phoneticPr fontId="2" type="noConversion"/>
  </si>
  <si>
    <t>황상현</t>
    <phoneticPr fontId="2" type="noConversion"/>
  </si>
  <si>
    <t>032-770-6092</t>
    <phoneticPr fontId="2" type="noConversion"/>
  </si>
  <si>
    <t>점자소식지 제작</t>
    <phoneticPr fontId="2" type="noConversion"/>
  </si>
  <si>
    <t>일반용역</t>
    <phoneticPr fontId="2" type="noConversion"/>
  </si>
  <si>
    <t>인터넷 포털사이트 구정 홍보</t>
    <phoneticPr fontId="2" type="noConversion"/>
  </si>
  <si>
    <t>2014년 홈페이지 유지보수</t>
    <phoneticPr fontId="2" type="noConversion"/>
  </si>
  <si>
    <t>정숙영</t>
    <phoneticPr fontId="2" type="noConversion"/>
  </si>
  <si>
    <t>032-770-6253</t>
    <phoneticPr fontId="2" type="noConversion"/>
  </si>
  <si>
    <t>2014년 네트워크 및 전산장비 공동 유지보수</t>
    <phoneticPr fontId="2" type="noConversion"/>
  </si>
  <si>
    <t>조우철</t>
    <phoneticPr fontId="2" type="noConversion"/>
  </si>
  <si>
    <t>032-770-6254</t>
    <phoneticPr fontId="2" type="noConversion"/>
  </si>
  <si>
    <t>2014 동구 행정통신유지보수 용역</t>
    <phoneticPr fontId="2" type="noConversion"/>
  </si>
  <si>
    <t>주성복</t>
    <phoneticPr fontId="2" type="noConversion"/>
  </si>
  <si>
    <t>032-770-6303</t>
    <phoneticPr fontId="2" type="noConversion"/>
  </si>
  <si>
    <t>2014 동구 방범용 CCTV 유지보수 용역</t>
    <phoneticPr fontId="2" type="noConversion"/>
  </si>
  <si>
    <t>용희중</t>
    <phoneticPr fontId="2" type="noConversion"/>
  </si>
  <si>
    <t>032-770-6302</t>
    <phoneticPr fontId="2" type="noConversion"/>
  </si>
  <si>
    <t>기록관리시스템 유지보수</t>
    <phoneticPr fontId="2" type="noConversion"/>
  </si>
  <si>
    <t>기록물관리팀</t>
    <phoneticPr fontId="2" type="noConversion"/>
  </si>
  <si>
    <t>이선희</t>
    <phoneticPr fontId="2" type="noConversion"/>
  </si>
  <si>
    <t>032-770-6927</t>
    <phoneticPr fontId="2" type="noConversion"/>
  </si>
  <si>
    <t>미관가로등 조성사업 설계용역</t>
    <phoneticPr fontId="2" type="noConversion"/>
  </si>
  <si>
    <t>화도진 축제 대행사 선정</t>
    <phoneticPr fontId="2" type="noConversion"/>
  </si>
  <si>
    <t>남효정</t>
    <phoneticPr fontId="2" type="noConversion"/>
  </si>
  <si>
    <t>032-770-6102</t>
    <phoneticPr fontId="2" type="noConversion"/>
  </si>
  <si>
    <t>창영초등학교(구)교사 설계용역</t>
    <phoneticPr fontId="2" type="noConversion"/>
  </si>
  <si>
    <t>노점·노상적치물 정비업무 민간위탁 용역</t>
    <phoneticPr fontId="2" type="noConversion"/>
  </si>
  <si>
    <t>최미숙</t>
    <phoneticPr fontId="2" type="noConversion"/>
  </si>
  <si>
    <t>032-770-6551</t>
    <phoneticPr fontId="2" type="noConversion"/>
  </si>
  <si>
    <t>2014 동구 주차장 수급실태 조사용역</t>
    <phoneticPr fontId="2" type="noConversion"/>
  </si>
  <si>
    <t>중요기록물 정리 및 DB구축사업</t>
    <phoneticPr fontId="2" type="noConversion"/>
  </si>
  <si>
    <t>동구청 청사 에너지 진단</t>
    <phoneticPr fontId="2" type="noConversion"/>
  </si>
  <si>
    <t>박경리북카페 조성공사 설계용역</t>
    <phoneticPr fontId="2" type="noConversion"/>
  </si>
  <si>
    <t>전략사업추진실</t>
    <phoneticPr fontId="2" type="noConversion"/>
  </si>
  <si>
    <t>상반기</t>
    <phoneticPr fontId="2" type="noConversion"/>
  </si>
  <si>
    <t>개략적인 정비사업비 및 추정분담금 용역</t>
    <phoneticPr fontId="2" type="noConversion"/>
  </si>
  <si>
    <t>박준호</t>
    <phoneticPr fontId="2" type="noConversion"/>
  </si>
  <si>
    <t>032-770-6682</t>
    <phoneticPr fontId="2" type="noConversion"/>
  </si>
  <si>
    <t>다문화가족 LOVE-HOUSE 조성(전기)</t>
    <phoneticPr fontId="2" type="noConversion"/>
  </si>
</sst>
</file>

<file path=xl/styles.xml><?xml version="1.0" encoding="utf-8"?>
<styleSheet xmlns="http://schemas.openxmlformats.org/spreadsheetml/2006/main">
  <numFmts count="5">
    <numFmt numFmtId="41" formatCode="_-* #,##0_-;\-* #,##0_-;_-* &quot;-&quot;_-;_-@_-"/>
    <numFmt numFmtId="176" formatCode="#,##0_);[Red]\(#,##0\)"/>
    <numFmt numFmtId="177" formatCode="0.000_);[Red]\(0.000\)"/>
    <numFmt numFmtId="178" formatCode="0_);[Red]\(0\)"/>
    <numFmt numFmtId="179" formatCode="0_ "/>
  </numFmts>
  <fonts count="18">
    <font>
      <sz val="11"/>
      <name val="돋움"/>
      <family val="3"/>
      <charset val="129"/>
    </font>
    <font>
      <sz val="11"/>
      <name val="돋움"/>
      <family val="3"/>
      <charset val="129"/>
    </font>
    <font>
      <sz val="8"/>
      <name val="돋움"/>
      <family val="3"/>
      <charset val="129"/>
    </font>
    <font>
      <sz val="9"/>
      <color indexed="81"/>
      <name val="굴림"/>
      <family val="3"/>
      <charset val="129"/>
    </font>
    <font>
      <b/>
      <sz val="9"/>
      <color indexed="81"/>
      <name val="굴림"/>
      <family val="3"/>
      <charset val="129"/>
    </font>
    <font>
      <b/>
      <sz val="9"/>
      <color indexed="10"/>
      <name val="굴림"/>
      <family val="3"/>
      <charset val="129"/>
    </font>
    <font>
      <sz val="8"/>
      <name val="굴림"/>
      <family val="3"/>
      <charset val="129"/>
    </font>
    <font>
      <sz val="18"/>
      <name val="돋움"/>
      <family val="3"/>
      <charset val="129"/>
    </font>
    <font>
      <sz val="8"/>
      <name val="Helv"/>
      <family val="2"/>
    </font>
    <font>
      <sz val="8"/>
      <color indexed="8"/>
      <name val="돋움"/>
      <family val="3"/>
      <charset val="129"/>
    </font>
    <font>
      <sz val="8"/>
      <color theme="1"/>
      <name val="돋움"/>
      <family val="3"/>
      <charset val="129"/>
    </font>
    <font>
      <sz val="8"/>
      <color theme="1"/>
      <name val="Helv"/>
      <family val="2"/>
    </font>
    <font>
      <sz val="8"/>
      <color indexed="8"/>
      <name val="Helv"/>
      <family val="2"/>
    </font>
    <font>
      <sz val="9"/>
      <name val="돋움"/>
      <family val="3"/>
      <charset val="129"/>
    </font>
    <font>
      <sz val="9"/>
      <name val="Helv"/>
      <family val="2"/>
    </font>
    <font>
      <sz val="9"/>
      <name val="굴림"/>
      <family val="3"/>
      <charset val="129"/>
    </font>
    <font>
      <sz val="9"/>
      <color theme="1"/>
      <name val="Helv"/>
      <family val="2"/>
    </font>
    <font>
      <sz val="9"/>
      <color indexed="8"/>
      <name val="Helv"/>
      <family val="2"/>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1" fontId="1" fillId="0" borderId="0" applyFont="0" applyFill="0" applyBorder="0" applyAlignment="0" applyProtection="0">
      <alignment vertical="center"/>
    </xf>
  </cellStyleXfs>
  <cellXfs count="68">
    <xf numFmtId="0" fontId="0" fillId="0" borderId="0" xfId="0" applyAlignment="1">
      <alignment vertical="center"/>
    </xf>
    <xf numFmtId="1" fontId="0" fillId="0" borderId="0" xfId="0" applyNumberFormat="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2" fillId="0" borderId="0" xfId="0" applyFont="1" applyAlignment="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1" fontId="0" fillId="0" borderId="0" xfId="0" applyNumberFormat="1" applyAlignment="1">
      <alignment horizontal="centerContinuous" vertical="center"/>
    </xf>
    <xf numFmtId="176" fontId="2" fillId="0" borderId="2" xfId="1" applyNumberFormat="1" applyFont="1" applyBorder="1" applyAlignment="1">
      <alignment vertical="center" wrapText="1"/>
    </xf>
    <xf numFmtId="49" fontId="2" fillId="0" borderId="2" xfId="1" applyNumberFormat="1"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177" fontId="0" fillId="0" borderId="0" xfId="0" applyNumberFormat="1" applyAlignment="1">
      <alignment horizontal="centerContinuous" vertical="center"/>
    </xf>
    <xf numFmtId="177" fontId="0" fillId="0" borderId="0" xfId="0" applyNumberFormat="1" applyAlignment="1">
      <alignment vertical="center"/>
    </xf>
    <xf numFmtId="0" fontId="0" fillId="0" borderId="0" xfId="0"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2" xfId="0" applyNumberFormat="1" applyFont="1" applyBorder="1" applyAlignment="1">
      <alignment horizontal="center" vertical="center"/>
    </xf>
    <xf numFmtId="0" fontId="2" fillId="0" borderId="2" xfId="1" applyNumberFormat="1" applyFont="1" applyBorder="1" applyAlignment="1">
      <alignment horizontal="center" vertical="center"/>
    </xf>
    <xf numFmtId="176" fontId="2" fillId="0" borderId="2" xfId="1"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1" applyNumberFormat="1" applyFont="1" applyBorder="1" applyAlignment="1">
      <alignment vertical="center" wrapText="1"/>
    </xf>
    <xf numFmtId="49" fontId="9" fillId="0" borderId="2" xfId="1" applyNumberFormat="1" applyFont="1" applyBorder="1" applyAlignment="1">
      <alignment vertical="center" wrapText="1"/>
    </xf>
    <xf numFmtId="0" fontId="9" fillId="0" borderId="0" xfId="0" applyFont="1" applyAlignment="1">
      <alignmen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176" fontId="10" fillId="0" borderId="2" xfId="1" applyNumberFormat="1" applyFont="1" applyBorder="1" applyAlignment="1">
      <alignment vertical="center" wrapText="1"/>
    </xf>
    <xf numFmtId="0" fontId="10" fillId="0" borderId="0" xfId="0" applyFont="1" applyAlignment="1">
      <alignment vertical="center" wrapText="1"/>
    </xf>
    <xf numFmtId="0" fontId="12" fillId="0" borderId="2" xfId="0" applyFont="1" applyBorder="1" applyAlignment="1">
      <alignment horizontal="center" vertical="center" wrapText="1"/>
    </xf>
    <xf numFmtId="0" fontId="10" fillId="0" borderId="2" xfId="0" applyNumberFormat="1" applyFont="1" applyBorder="1" applyAlignment="1">
      <alignment horizontal="center" vertical="center"/>
    </xf>
    <xf numFmtId="0" fontId="10" fillId="0" borderId="2" xfId="1" applyNumberFormat="1" applyFont="1" applyBorder="1" applyAlignment="1">
      <alignment horizontal="center" vertical="center"/>
    </xf>
    <xf numFmtId="0" fontId="10" fillId="0" borderId="0" xfId="0" applyFont="1" applyAlignment="1">
      <alignment vertical="center"/>
    </xf>
    <xf numFmtId="0" fontId="9" fillId="0" borderId="2" xfId="0" applyNumberFormat="1" applyFont="1" applyBorder="1" applyAlignment="1">
      <alignment horizontal="center" vertical="center"/>
    </xf>
    <xf numFmtId="0" fontId="9" fillId="0" borderId="2" xfId="1" applyNumberFormat="1" applyFont="1" applyBorder="1" applyAlignment="1">
      <alignment horizontal="center" vertical="center"/>
    </xf>
    <xf numFmtId="0" fontId="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41" fontId="2" fillId="0" borderId="2" xfId="1" applyFont="1" applyBorder="1" applyAlignment="1">
      <alignment horizontal="center" vertical="center"/>
    </xf>
    <xf numFmtId="177" fontId="0" fillId="0" borderId="0" xfId="0" applyNumberFormat="1" applyAlignment="1">
      <alignment horizontal="center" vertical="center"/>
    </xf>
    <xf numFmtId="178" fontId="2" fillId="0" borderId="2" xfId="1" applyNumberFormat="1" applyFont="1" applyBorder="1" applyAlignment="1">
      <alignment horizontal="center" vertical="center"/>
    </xf>
    <xf numFmtId="178" fontId="10" fillId="0" borderId="2" xfId="1" applyNumberFormat="1" applyFont="1" applyBorder="1" applyAlignment="1">
      <alignment horizontal="center" vertical="center"/>
    </xf>
    <xf numFmtId="178" fontId="9" fillId="0" borderId="2" xfId="1" applyNumberFormat="1" applyFont="1" applyBorder="1" applyAlignment="1">
      <alignment horizontal="center" vertical="center"/>
    </xf>
    <xf numFmtId="0" fontId="15" fillId="2" borderId="2" xfId="0" applyFont="1" applyFill="1" applyBorder="1" applyAlignment="1">
      <alignment horizontal="center" vertical="center" wrapText="1"/>
    </xf>
    <xf numFmtId="0"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6" fillId="0" borderId="2" xfId="0" applyNumberFormat="1" applyFont="1" applyBorder="1" applyAlignment="1">
      <alignment horizontal="center" vertical="center"/>
    </xf>
    <xf numFmtId="0" fontId="17" fillId="0" borderId="2" xfId="0" applyNumberFormat="1" applyFont="1" applyBorder="1" applyAlignment="1">
      <alignment horizontal="center" vertical="center"/>
    </xf>
    <xf numFmtId="178" fontId="2" fillId="0" borderId="2" xfId="1" applyNumberFormat="1" applyFont="1" applyBorder="1" applyAlignment="1">
      <alignment horizontal="right" vertical="center"/>
    </xf>
    <xf numFmtId="178" fontId="10" fillId="0" borderId="2" xfId="1" applyNumberFormat="1" applyFont="1" applyBorder="1" applyAlignment="1">
      <alignment horizontal="right" vertical="center"/>
    </xf>
    <xf numFmtId="178" fontId="9" fillId="0" borderId="2" xfId="1" applyNumberFormat="1" applyFont="1" applyBorder="1" applyAlignment="1">
      <alignment horizontal="right" vertical="center"/>
    </xf>
    <xf numFmtId="179" fontId="2" fillId="0" borderId="2" xfId="0" applyNumberFormat="1" applyFont="1" applyBorder="1" applyAlignment="1">
      <alignment horizontal="center" vertical="center"/>
    </xf>
    <xf numFmtId="179" fontId="10" fillId="0" borderId="2" xfId="0" applyNumberFormat="1" applyFont="1" applyBorder="1" applyAlignment="1">
      <alignment horizontal="center" vertical="center"/>
    </xf>
    <xf numFmtId="179" fontId="9" fillId="0" borderId="2" xfId="0" applyNumberFormat="1" applyFont="1" applyBorder="1" applyAlignment="1">
      <alignment horizontal="center" vertical="center"/>
    </xf>
    <xf numFmtId="176" fontId="2" fillId="0" borderId="2" xfId="1" applyNumberFormat="1" applyFont="1" applyFill="1" applyBorder="1" applyAlignment="1">
      <alignment vertical="center" wrapText="1"/>
    </xf>
    <xf numFmtId="0" fontId="8"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1" applyNumberFormat="1" applyFont="1" applyBorder="1" applyAlignment="1">
      <alignment vertical="center" wrapText="1"/>
    </xf>
    <xf numFmtId="49" fontId="2" fillId="0" borderId="3" xfId="1" applyNumberFormat="1" applyFont="1" applyBorder="1" applyAlignment="1">
      <alignment vertical="center" wrapText="1"/>
    </xf>
    <xf numFmtId="0" fontId="7" fillId="0" borderId="0" xfId="0" applyFont="1" applyAlignment="1">
      <alignment horizontal="center" vertical="center"/>
    </xf>
  </cellXfs>
  <cellStyles count="2">
    <cellStyle name="쉼표 [0]" xfId="1" builtinId="6"/>
    <cellStyle name="표준"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R44"/>
  <sheetViews>
    <sheetView tabSelected="1" workbookViewId="0"/>
  </sheetViews>
  <sheetFormatPr defaultRowHeight="13.5"/>
  <cols>
    <col min="1" max="1" width="4" bestFit="1" customWidth="1"/>
    <col min="2" max="2" width="3.77734375" bestFit="1" customWidth="1"/>
    <col min="3" max="3" width="6.21875" bestFit="1" customWidth="1"/>
    <col min="4" max="4" width="27.44140625" bestFit="1" customWidth="1"/>
    <col min="5" max="6" width="3.77734375" bestFit="1" customWidth="1"/>
    <col min="7" max="7" width="5.88671875" bestFit="1" customWidth="1"/>
    <col min="8" max="8" width="6.21875" bestFit="1" customWidth="1"/>
    <col min="9" max="10" width="5.88671875" bestFit="1" customWidth="1"/>
    <col min="11" max="12" width="7.44140625" bestFit="1" customWidth="1"/>
    <col min="13" max="13" width="6.21875" style="1" bestFit="1" customWidth="1"/>
    <col min="14" max="14" width="7.44140625" bestFit="1" customWidth="1"/>
    <col min="15" max="15" width="5" bestFit="1" customWidth="1"/>
    <col min="16" max="16" width="9.33203125" bestFit="1" customWidth="1"/>
    <col min="17" max="17" width="5" bestFit="1" customWidth="1"/>
    <col min="18" max="18" width="6.21875" bestFit="1" customWidth="1"/>
  </cols>
  <sheetData>
    <row r="1" spans="1:18" ht="29.25" customHeight="1">
      <c r="A1" s="6" t="s">
        <v>37</v>
      </c>
      <c r="B1" s="7"/>
      <c r="C1" s="7"/>
      <c r="D1" s="7"/>
      <c r="E1" s="7"/>
      <c r="F1" s="7"/>
      <c r="G1" s="7"/>
      <c r="H1" s="7"/>
      <c r="I1" s="7"/>
      <c r="J1" s="7"/>
      <c r="K1" s="7"/>
      <c r="L1" s="7"/>
      <c r="M1" s="8"/>
      <c r="N1" s="7"/>
      <c r="O1" s="7"/>
      <c r="P1" s="7"/>
      <c r="Q1" s="7"/>
      <c r="R1" s="7"/>
    </row>
    <row r="3" spans="1:18" s="5" customFormat="1" ht="24.95" customHeight="1">
      <c r="A3" s="3" t="s">
        <v>18</v>
      </c>
      <c r="B3" s="3" t="s">
        <v>19</v>
      </c>
      <c r="C3" s="3" t="s">
        <v>5</v>
      </c>
      <c r="D3" s="2" t="s">
        <v>22</v>
      </c>
      <c r="E3" s="2" t="s">
        <v>6</v>
      </c>
      <c r="F3" s="3" t="s">
        <v>20</v>
      </c>
      <c r="G3" s="3" t="s">
        <v>13</v>
      </c>
      <c r="H3" s="3" t="s">
        <v>14</v>
      </c>
      <c r="I3" s="3" t="s">
        <v>12</v>
      </c>
      <c r="J3" s="3" t="s">
        <v>11</v>
      </c>
      <c r="K3" s="3" t="s">
        <v>15</v>
      </c>
      <c r="L3" s="3" t="s">
        <v>16</v>
      </c>
      <c r="M3" s="4" t="s">
        <v>10</v>
      </c>
      <c r="N3" s="2" t="s">
        <v>7</v>
      </c>
      <c r="O3" s="2" t="s">
        <v>8</v>
      </c>
      <c r="P3" s="2" t="s">
        <v>9</v>
      </c>
      <c r="Q3" s="3" t="s">
        <v>17</v>
      </c>
      <c r="R3" s="2" t="s">
        <v>21</v>
      </c>
    </row>
    <row r="4" spans="1:18" s="11" customFormat="1" ht="24.95" customHeight="1">
      <c r="A4" s="12">
        <v>2014</v>
      </c>
      <c r="B4" s="12">
        <v>1</v>
      </c>
      <c r="C4" s="12" t="s">
        <v>2</v>
      </c>
      <c r="D4" s="12" t="s">
        <v>42</v>
      </c>
      <c r="E4" s="13" t="s">
        <v>43</v>
      </c>
      <c r="F4" s="12" t="s">
        <v>0</v>
      </c>
      <c r="G4" s="9">
        <v>200</v>
      </c>
      <c r="H4" s="9"/>
      <c r="I4" s="9"/>
      <c r="J4" s="9">
        <f>SUM(G4:I4)</f>
        <v>200</v>
      </c>
      <c r="K4" s="9"/>
      <c r="L4" s="9"/>
      <c r="M4" s="10"/>
      <c r="N4" s="12" t="s">
        <v>41</v>
      </c>
      <c r="O4" s="12" t="s">
        <v>44</v>
      </c>
      <c r="P4" s="12" t="s">
        <v>45</v>
      </c>
      <c r="Q4" s="12" t="s">
        <v>1</v>
      </c>
      <c r="R4" s="12"/>
    </row>
    <row r="5" spans="1:18" s="11" customFormat="1" ht="24.95" customHeight="1">
      <c r="A5" s="12">
        <v>2014</v>
      </c>
      <c r="B5" s="12">
        <v>1</v>
      </c>
      <c r="C5" s="12" t="s">
        <v>2</v>
      </c>
      <c r="D5" s="12" t="s">
        <v>46</v>
      </c>
      <c r="E5" s="12" t="s">
        <v>43</v>
      </c>
      <c r="F5" s="12" t="s">
        <v>27</v>
      </c>
      <c r="G5" s="9">
        <v>200</v>
      </c>
      <c r="H5" s="9"/>
      <c r="I5" s="9"/>
      <c r="J5" s="9">
        <f>SUM(G5:I5)</f>
        <v>200</v>
      </c>
      <c r="K5" s="9"/>
      <c r="L5" s="9"/>
      <c r="M5" s="10"/>
      <c r="N5" s="12" t="s">
        <v>41</v>
      </c>
      <c r="O5" s="12" t="s">
        <v>47</v>
      </c>
      <c r="P5" s="12" t="s">
        <v>48</v>
      </c>
      <c r="Q5" s="12" t="s">
        <v>23</v>
      </c>
      <c r="R5" s="12"/>
    </row>
    <row r="6" spans="1:18" s="11" customFormat="1" ht="24.95" customHeight="1">
      <c r="A6" s="12">
        <v>2014</v>
      </c>
      <c r="B6" s="12">
        <v>1</v>
      </c>
      <c r="C6" s="12" t="s">
        <v>2</v>
      </c>
      <c r="D6" s="12" t="s">
        <v>216</v>
      </c>
      <c r="E6" s="12" t="s">
        <v>217</v>
      </c>
      <c r="F6" s="12" t="s">
        <v>27</v>
      </c>
      <c r="G6" s="9">
        <v>100</v>
      </c>
      <c r="H6" s="9"/>
      <c r="I6" s="9"/>
      <c r="J6" s="9">
        <f>SUM(G6:I6)</f>
        <v>100</v>
      </c>
      <c r="K6" s="9"/>
      <c r="L6" s="9"/>
      <c r="M6" s="10"/>
      <c r="N6" s="12" t="s">
        <v>218</v>
      </c>
      <c r="O6" s="12" t="s">
        <v>219</v>
      </c>
      <c r="P6" s="12" t="s">
        <v>220</v>
      </c>
      <c r="Q6" s="12" t="s">
        <v>23</v>
      </c>
      <c r="R6" s="12"/>
    </row>
    <row r="7" spans="1:18" s="11" customFormat="1" ht="24.95" customHeight="1">
      <c r="A7" s="12">
        <v>2014</v>
      </c>
      <c r="B7" s="12">
        <v>1</v>
      </c>
      <c r="C7" s="12" t="s">
        <v>2</v>
      </c>
      <c r="D7" s="12" t="s">
        <v>225</v>
      </c>
      <c r="E7" s="13" t="s">
        <v>4</v>
      </c>
      <c r="F7" s="12" t="s">
        <v>222</v>
      </c>
      <c r="G7" s="9">
        <v>56</v>
      </c>
      <c r="H7" s="9"/>
      <c r="I7" s="9"/>
      <c r="J7" s="9">
        <f t="shared" ref="J7:J16" si="0">SUM(G7:I7)</f>
        <v>56</v>
      </c>
      <c r="K7" s="9"/>
      <c r="L7" s="9"/>
      <c r="M7" s="10"/>
      <c r="N7" s="12" t="s">
        <v>226</v>
      </c>
      <c r="O7" s="12" t="s">
        <v>227</v>
      </c>
      <c r="P7" s="12" t="s">
        <v>228</v>
      </c>
      <c r="Q7" s="12" t="s">
        <v>224</v>
      </c>
      <c r="R7" s="12"/>
    </row>
    <row r="8" spans="1:18" s="11" customFormat="1" ht="24.95" customHeight="1">
      <c r="A8" s="12">
        <v>2014</v>
      </c>
      <c r="B8" s="12">
        <v>1</v>
      </c>
      <c r="C8" s="12" t="s">
        <v>2</v>
      </c>
      <c r="D8" s="12" t="s">
        <v>229</v>
      </c>
      <c r="E8" s="13" t="s">
        <v>4</v>
      </c>
      <c r="F8" s="12" t="s">
        <v>222</v>
      </c>
      <c r="G8" s="9">
        <v>394</v>
      </c>
      <c r="H8" s="9"/>
      <c r="I8" s="9"/>
      <c r="J8" s="9">
        <f t="shared" si="0"/>
        <v>394</v>
      </c>
      <c r="K8" s="9"/>
      <c r="L8" s="9"/>
      <c r="M8" s="10"/>
      <c r="N8" s="12" t="s">
        <v>226</v>
      </c>
      <c r="O8" s="12" t="s">
        <v>230</v>
      </c>
      <c r="P8" s="12" t="s">
        <v>231</v>
      </c>
      <c r="Q8" s="12" t="s">
        <v>224</v>
      </c>
      <c r="R8" s="12"/>
    </row>
    <row r="9" spans="1:18" s="11" customFormat="1" ht="24.95" customHeight="1">
      <c r="A9" s="12">
        <v>2014</v>
      </c>
      <c r="B9" s="12">
        <v>1</v>
      </c>
      <c r="C9" s="12" t="s">
        <v>2</v>
      </c>
      <c r="D9" s="12" t="s">
        <v>232</v>
      </c>
      <c r="E9" s="13" t="s">
        <v>4</v>
      </c>
      <c r="F9" s="12" t="s">
        <v>222</v>
      </c>
      <c r="G9" s="9">
        <v>400</v>
      </c>
      <c r="H9" s="9">
        <v>48</v>
      </c>
      <c r="I9" s="9"/>
      <c r="J9" s="9">
        <f t="shared" si="0"/>
        <v>448</v>
      </c>
      <c r="K9" s="9"/>
      <c r="L9" s="9"/>
      <c r="M9" s="10"/>
      <c r="N9" s="12" t="s">
        <v>226</v>
      </c>
      <c r="O9" s="12" t="s">
        <v>233</v>
      </c>
      <c r="P9" s="12" t="s">
        <v>234</v>
      </c>
      <c r="Q9" s="12" t="s">
        <v>224</v>
      </c>
      <c r="R9" s="12"/>
    </row>
    <row r="10" spans="1:18" s="11" customFormat="1" ht="24.95" customHeight="1">
      <c r="A10" s="12">
        <v>2014</v>
      </c>
      <c r="B10" s="12">
        <v>2</v>
      </c>
      <c r="C10" s="12" t="s">
        <v>2</v>
      </c>
      <c r="D10" s="12" t="s">
        <v>235</v>
      </c>
      <c r="E10" s="13" t="s">
        <v>221</v>
      </c>
      <c r="F10" s="12" t="s">
        <v>222</v>
      </c>
      <c r="G10" s="9">
        <v>11.4</v>
      </c>
      <c r="H10" s="9"/>
      <c r="I10" s="9"/>
      <c r="J10" s="9">
        <f t="shared" si="0"/>
        <v>11.4</v>
      </c>
      <c r="K10" s="9"/>
      <c r="L10" s="9"/>
      <c r="M10" s="10"/>
      <c r="N10" s="12" t="s">
        <v>236</v>
      </c>
      <c r="O10" s="12" t="s">
        <v>237</v>
      </c>
      <c r="P10" s="12" t="s">
        <v>238</v>
      </c>
      <c r="Q10" s="12" t="s">
        <v>224</v>
      </c>
      <c r="R10" s="12"/>
    </row>
    <row r="11" spans="1:18" s="11" customFormat="1" ht="24.95" customHeight="1">
      <c r="A11" s="12">
        <v>2014</v>
      </c>
      <c r="B11" s="12">
        <v>2</v>
      </c>
      <c r="C11" s="12" t="s">
        <v>2</v>
      </c>
      <c r="D11" s="12" t="s">
        <v>239</v>
      </c>
      <c r="E11" s="12" t="s">
        <v>4</v>
      </c>
      <c r="F11" s="12" t="s">
        <v>27</v>
      </c>
      <c r="G11" s="9">
        <v>267</v>
      </c>
      <c r="H11" s="9">
        <v>8</v>
      </c>
      <c r="I11" s="9"/>
      <c r="J11" s="9">
        <f t="shared" si="0"/>
        <v>275</v>
      </c>
      <c r="K11" s="9"/>
      <c r="L11" s="9"/>
      <c r="M11" s="10"/>
      <c r="N11" s="12" t="s">
        <v>240</v>
      </c>
      <c r="O11" s="12" t="s">
        <v>241</v>
      </c>
      <c r="P11" s="12" t="s">
        <v>242</v>
      </c>
      <c r="Q11" s="12" t="s">
        <v>23</v>
      </c>
      <c r="R11" s="12"/>
    </row>
    <row r="12" spans="1:18" s="11" customFormat="1" ht="24.95" customHeight="1">
      <c r="A12" s="12">
        <v>2014</v>
      </c>
      <c r="B12" s="12">
        <v>2</v>
      </c>
      <c r="C12" s="12" t="s">
        <v>2</v>
      </c>
      <c r="D12" s="12" t="s">
        <v>243</v>
      </c>
      <c r="E12" s="12" t="s">
        <v>4</v>
      </c>
      <c r="F12" s="12" t="s">
        <v>27</v>
      </c>
      <c r="G12" s="9">
        <v>50</v>
      </c>
      <c r="H12" s="9"/>
      <c r="I12" s="9"/>
      <c r="J12" s="9">
        <f t="shared" si="0"/>
        <v>50</v>
      </c>
      <c r="K12" s="9"/>
      <c r="L12" s="9"/>
      <c r="M12" s="10"/>
      <c r="N12" s="12" t="s">
        <v>226</v>
      </c>
      <c r="O12" s="12" t="s">
        <v>227</v>
      </c>
      <c r="P12" s="12" t="s">
        <v>228</v>
      </c>
      <c r="Q12" s="12" t="s">
        <v>23</v>
      </c>
      <c r="R12" s="12"/>
    </row>
    <row r="13" spans="1:18" s="11" customFormat="1" ht="24.95" customHeight="1">
      <c r="A13" s="12">
        <v>2014</v>
      </c>
      <c r="B13" s="12">
        <v>2</v>
      </c>
      <c r="C13" s="12" t="s">
        <v>2</v>
      </c>
      <c r="D13" s="12" t="s">
        <v>244</v>
      </c>
      <c r="E13" s="13" t="s">
        <v>221</v>
      </c>
      <c r="F13" s="12" t="s">
        <v>222</v>
      </c>
      <c r="G13" s="9">
        <v>14.8</v>
      </c>
      <c r="H13" s="9"/>
      <c r="I13" s="9"/>
      <c r="J13" s="9">
        <f t="shared" si="0"/>
        <v>14.8</v>
      </c>
      <c r="K13" s="9"/>
      <c r="L13" s="9"/>
      <c r="M13" s="10"/>
      <c r="N13" s="12" t="s">
        <v>245</v>
      </c>
      <c r="O13" s="12" t="s">
        <v>246</v>
      </c>
      <c r="P13" s="12" t="s">
        <v>247</v>
      </c>
      <c r="Q13" s="12" t="s">
        <v>224</v>
      </c>
      <c r="R13" s="12"/>
    </row>
    <row r="14" spans="1:18" s="11" customFormat="1" ht="24.95" customHeight="1">
      <c r="A14" s="63">
        <v>2014</v>
      </c>
      <c r="B14" s="63">
        <v>2</v>
      </c>
      <c r="C14" s="63" t="s">
        <v>2</v>
      </c>
      <c r="D14" s="63" t="s">
        <v>248</v>
      </c>
      <c r="E14" s="64" t="s">
        <v>61</v>
      </c>
      <c r="F14" s="63" t="s">
        <v>222</v>
      </c>
      <c r="G14" s="65">
        <v>21.9</v>
      </c>
      <c r="H14" s="65"/>
      <c r="I14" s="65"/>
      <c r="J14" s="65">
        <f t="shared" si="0"/>
        <v>21.9</v>
      </c>
      <c r="K14" s="65"/>
      <c r="L14" s="65"/>
      <c r="M14" s="66"/>
      <c r="N14" s="63" t="s">
        <v>249</v>
      </c>
      <c r="O14" s="63" t="s">
        <v>250</v>
      </c>
      <c r="P14" s="63" t="s">
        <v>251</v>
      </c>
      <c r="Q14" s="63" t="s">
        <v>224</v>
      </c>
      <c r="R14" s="63"/>
    </row>
    <row r="15" spans="1:18" s="11" customFormat="1" ht="24.95" customHeight="1">
      <c r="A15" s="12">
        <v>2014</v>
      </c>
      <c r="B15" s="12">
        <v>3</v>
      </c>
      <c r="C15" s="12" t="s">
        <v>2</v>
      </c>
      <c r="D15" s="12" t="s">
        <v>252</v>
      </c>
      <c r="E15" s="13" t="s">
        <v>40</v>
      </c>
      <c r="F15" s="12" t="s">
        <v>222</v>
      </c>
      <c r="G15" s="9">
        <v>90</v>
      </c>
      <c r="H15" s="9"/>
      <c r="I15" s="9">
        <v>10</v>
      </c>
      <c r="J15" s="9">
        <f t="shared" si="0"/>
        <v>100</v>
      </c>
      <c r="K15" s="9"/>
      <c r="L15" s="9"/>
      <c r="M15" s="10"/>
      <c r="N15" s="12" t="s">
        <v>253</v>
      </c>
      <c r="O15" s="12" t="s">
        <v>254</v>
      </c>
      <c r="P15" s="12" t="s">
        <v>255</v>
      </c>
      <c r="Q15" s="12" t="s">
        <v>256</v>
      </c>
      <c r="R15" s="12"/>
    </row>
    <row r="16" spans="1:18" s="11" customFormat="1" ht="24.95" customHeight="1">
      <c r="A16" s="12">
        <v>2014</v>
      </c>
      <c r="B16" s="12">
        <v>3</v>
      </c>
      <c r="C16" s="12" t="s">
        <v>2</v>
      </c>
      <c r="D16" s="12" t="s">
        <v>257</v>
      </c>
      <c r="E16" s="12" t="s">
        <v>40</v>
      </c>
      <c r="F16" s="12" t="s">
        <v>27</v>
      </c>
      <c r="G16" s="9">
        <v>30</v>
      </c>
      <c r="H16" s="9">
        <v>45</v>
      </c>
      <c r="I16" s="9">
        <v>5</v>
      </c>
      <c r="J16" s="9">
        <f t="shared" si="0"/>
        <v>80</v>
      </c>
      <c r="K16" s="9"/>
      <c r="L16" s="9"/>
      <c r="M16" s="10"/>
      <c r="N16" s="12" t="s">
        <v>258</v>
      </c>
      <c r="O16" s="12" t="s">
        <v>259</v>
      </c>
      <c r="P16" s="12" t="s">
        <v>255</v>
      </c>
      <c r="Q16" s="12" t="s">
        <v>23</v>
      </c>
      <c r="R16" s="12"/>
    </row>
    <row r="17" spans="1:18" s="11" customFormat="1" ht="24.95" customHeight="1">
      <c r="A17" s="12">
        <v>2014</v>
      </c>
      <c r="B17" s="12">
        <v>3</v>
      </c>
      <c r="C17" s="12" t="s">
        <v>260</v>
      </c>
      <c r="D17" s="12" t="s">
        <v>261</v>
      </c>
      <c r="E17" s="12" t="s">
        <v>262</v>
      </c>
      <c r="F17" s="12" t="s">
        <v>263</v>
      </c>
      <c r="G17" s="9">
        <v>20</v>
      </c>
      <c r="H17" s="9">
        <v>99</v>
      </c>
      <c r="I17" s="9"/>
      <c r="J17" s="9">
        <f>G17+H17</f>
        <v>119</v>
      </c>
      <c r="K17" s="9"/>
      <c r="L17" s="9"/>
      <c r="M17" s="10"/>
      <c r="N17" s="12" t="s">
        <v>218</v>
      </c>
      <c r="O17" s="12" t="s">
        <v>264</v>
      </c>
      <c r="P17" s="12" t="s">
        <v>265</v>
      </c>
      <c r="Q17" s="12" t="s">
        <v>266</v>
      </c>
      <c r="R17" s="12"/>
    </row>
    <row r="18" spans="1:18" s="11" customFormat="1" ht="24.95" customHeight="1">
      <c r="A18" s="12">
        <v>2014</v>
      </c>
      <c r="B18" s="12">
        <v>3</v>
      </c>
      <c r="C18" s="12" t="s">
        <v>2</v>
      </c>
      <c r="D18" s="12" t="s">
        <v>267</v>
      </c>
      <c r="E18" s="12" t="s">
        <v>4</v>
      </c>
      <c r="F18" s="12" t="s">
        <v>27</v>
      </c>
      <c r="G18" s="9">
        <v>230</v>
      </c>
      <c r="H18" s="9"/>
      <c r="I18" s="9"/>
      <c r="J18" s="9">
        <v>230</v>
      </c>
      <c r="K18" s="9"/>
      <c r="L18" s="9"/>
      <c r="M18" s="10"/>
      <c r="N18" s="12" t="s">
        <v>268</v>
      </c>
      <c r="O18" s="12" t="s">
        <v>269</v>
      </c>
      <c r="P18" s="12" t="s">
        <v>270</v>
      </c>
      <c r="Q18" s="12" t="s">
        <v>23</v>
      </c>
      <c r="R18" s="12"/>
    </row>
    <row r="19" spans="1:18" s="11" customFormat="1" ht="24.95" customHeight="1">
      <c r="A19" s="12">
        <v>2014</v>
      </c>
      <c r="B19" s="12">
        <v>3</v>
      </c>
      <c r="C19" s="12" t="s">
        <v>2</v>
      </c>
      <c r="D19" s="12" t="s">
        <v>271</v>
      </c>
      <c r="E19" s="12" t="s">
        <v>4</v>
      </c>
      <c r="F19" s="12" t="s">
        <v>27</v>
      </c>
      <c r="G19" s="9">
        <v>20</v>
      </c>
      <c r="H19" s="9"/>
      <c r="I19" s="9"/>
      <c r="J19" s="9">
        <f>SUM(G19:I19)</f>
        <v>20</v>
      </c>
      <c r="K19" s="9"/>
      <c r="L19" s="9"/>
      <c r="M19" s="10"/>
      <c r="N19" s="12" t="s">
        <v>226</v>
      </c>
      <c r="O19" s="12" t="s">
        <v>227</v>
      </c>
      <c r="P19" s="12" t="s">
        <v>228</v>
      </c>
      <c r="Q19" s="12" t="s">
        <v>23</v>
      </c>
      <c r="R19" s="12"/>
    </row>
    <row r="20" spans="1:18" s="11" customFormat="1" ht="24.95" customHeight="1">
      <c r="A20" s="24">
        <v>2014</v>
      </c>
      <c r="B20" s="24">
        <v>3</v>
      </c>
      <c r="C20" s="24" t="s">
        <v>2</v>
      </c>
      <c r="D20" s="24" t="s">
        <v>272</v>
      </c>
      <c r="E20" s="25" t="s">
        <v>64</v>
      </c>
      <c r="F20" s="24" t="s">
        <v>27</v>
      </c>
      <c r="G20" s="26">
        <v>56</v>
      </c>
      <c r="H20" s="26"/>
      <c r="I20" s="26"/>
      <c r="J20" s="26">
        <f>SUM(G20:I20)</f>
        <v>56</v>
      </c>
      <c r="K20" s="26"/>
      <c r="L20" s="26"/>
      <c r="M20" s="27"/>
      <c r="N20" s="24" t="s">
        <v>273</v>
      </c>
      <c r="O20" s="24" t="s">
        <v>274</v>
      </c>
      <c r="P20" s="24" t="s">
        <v>275</v>
      </c>
      <c r="Q20" s="24" t="s">
        <v>224</v>
      </c>
      <c r="R20" s="24"/>
    </row>
    <row r="21" spans="1:18" s="11" customFormat="1" ht="24.95" customHeight="1">
      <c r="A21" s="24">
        <v>2014</v>
      </c>
      <c r="B21" s="24">
        <v>3</v>
      </c>
      <c r="C21" s="24" t="s">
        <v>2</v>
      </c>
      <c r="D21" s="24" t="s">
        <v>276</v>
      </c>
      <c r="E21" s="25" t="s">
        <v>61</v>
      </c>
      <c r="F21" s="24" t="s">
        <v>27</v>
      </c>
      <c r="G21" s="26">
        <v>120</v>
      </c>
      <c r="H21" s="26"/>
      <c r="I21" s="26"/>
      <c r="J21" s="26">
        <v>120</v>
      </c>
      <c r="K21" s="26"/>
      <c r="L21" s="26"/>
      <c r="M21" s="27"/>
      <c r="N21" s="24" t="s">
        <v>273</v>
      </c>
      <c r="O21" s="24" t="s">
        <v>274</v>
      </c>
      <c r="P21" s="24" t="s">
        <v>275</v>
      </c>
      <c r="Q21" s="24" t="s">
        <v>224</v>
      </c>
      <c r="R21" s="24"/>
    </row>
    <row r="22" spans="1:18" s="11" customFormat="1" ht="24.95" customHeight="1">
      <c r="A22" s="12">
        <v>2014</v>
      </c>
      <c r="B22" s="12">
        <v>3</v>
      </c>
      <c r="C22" s="12" t="s">
        <v>260</v>
      </c>
      <c r="D22" s="12" t="s">
        <v>277</v>
      </c>
      <c r="E22" s="12" t="s">
        <v>221</v>
      </c>
      <c r="F22" s="12" t="s">
        <v>222</v>
      </c>
      <c r="G22" s="9">
        <v>200</v>
      </c>
      <c r="H22" s="9"/>
      <c r="I22" s="9"/>
      <c r="J22" s="9">
        <v>200</v>
      </c>
      <c r="K22" s="9"/>
      <c r="L22" s="9"/>
      <c r="M22" s="10"/>
      <c r="N22" s="12" t="s">
        <v>223</v>
      </c>
      <c r="O22" s="12" t="s">
        <v>278</v>
      </c>
      <c r="P22" s="12" t="s">
        <v>279</v>
      </c>
      <c r="Q22" s="12" t="s">
        <v>224</v>
      </c>
      <c r="R22" s="12"/>
    </row>
    <row r="23" spans="1:18" s="11" customFormat="1" ht="24.95" customHeight="1">
      <c r="A23" s="12">
        <v>2014</v>
      </c>
      <c r="B23" s="12">
        <v>3</v>
      </c>
      <c r="C23" s="12" t="s">
        <v>2</v>
      </c>
      <c r="D23" s="12" t="s">
        <v>280</v>
      </c>
      <c r="E23" s="12" t="s">
        <v>57</v>
      </c>
      <c r="F23" s="12" t="s">
        <v>27</v>
      </c>
      <c r="G23" s="9">
        <v>8</v>
      </c>
      <c r="H23" s="9">
        <v>23</v>
      </c>
      <c r="I23" s="9"/>
      <c r="J23" s="9">
        <f>SUM(G23:I23)</f>
        <v>31</v>
      </c>
      <c r="K23" s="9"/>
      <c r="L23" s="9"/>
      <c r="M23" s="10"/>
      <c r="N23" s="12" t="s">
        <v>249</v>
      </c>
      <c r="O23" s="12" t="s">
        <v>281</v>
      </c>
      <c r="P23" s="12" t="s">
        <v>282</v>
      </c>
      <c r="Q23" s="12" t="s">
        <v>23</v>
      </c>
      <c r="R23" s="12"/>
    </row>
    <row r="24" spans="1:18" s="11" customFormat="1" ht="24.95" customHeight="1">
      <c r="A24" s="12">
        <v>2014</v>
      </c>
      <c r="B24" s="12">
        <v>4</v>
      </c>
      <c r="C24" s="12" t="s">
        <v>2</v>
      </c>
      <c r="D24" s="12" t="s">
        <v>283</v>
      </c>
      <c r="E24" s="12" t="s">
        <v>40</v>
      </c>
      <c r="F24" s="12" t="s">
        <v>27</v>
      </c>
      <c r="G24" s="9">
        <v>20</v>
      </c>
      <c r="H24" s="9">
        <v>30</v>
      </c>
      <c r="I24" s="9">
        <v>10</v>
      </c>
      <c r="J24" s="9">
        <f>SUM(G24:I24)</f>
        <v>60</v>
      </c>
      <c r="K24" s="9"/>
      <c r="L24" s="9"/>
      <c r="M24" s="10"/>
      <c r="N24" s="12" t="s">
        <v>258</v>
      </c>
      <c r="O24" s="12" t="s">
        <v>259</v>
      </c>
      <c r="P24" s="12" t="s">
        <v>255</v>
      </c>
      <c r="Q24" s="12" t="s">
        <v>23</v>
      </c>
      <c r="R24" s="12"/>
    </row>
    <row r="25" spans="1:18" s="11" customFormat="1" ht="24.95" customHeight="1">
      <c r="A25" s="12">
        <v>2014</v>
      </c>
      <c r="B25" s="12">
        <v>4</v>
      </c>
      <c r="C25" s="12" t="s">
        <v>260</v>
      </c>
      <c r="D25" s="12" t="s">
        <v>284</v>
      </c>
      <c r="E25" s="12" t="s">
        <v>217</v>
      </c>
      <c r="F25" s="12" t="s">
        <v>222</v>
      </c>
      <c r="G25" s="9">
        <v>68</v>
      </c>
      <c r="H25" s="9">
        <v>100</v>
      </c>
      <c r="I25" s="9"/>
      <c r="J25" s="9">
        <f>G25+H25</f>
        <v>168</v>
      </c>
      <c r="K25" s="9"/>
      <c r="L25" s="9"/>
      <c r="M25" s="10"/>
      <c r="N25" s="12" t="s">
        <v>253</v>
      </c>
      <c r="O25" s="12" t="s">
        <v>285</v>
      </c>
      <c r="P25" s="12" t="s">
        <v>286</v>
      </c>
      <c r="Q25" s="12" t="s">
        <v>224</v>
      </c>
      <c r="R25" s="12"/>
    </row>
    <row r="26" spans="1:18" s="11" customFormat="1" ht="24.95" customHeight="1">
      <c r="A26" s="12">
        <v>2014</v>
      </c>
      <c r="B26" s="12">
        <v>4</v>
      </c>
      <c r="C26" s="12" t="s">
        <v>2</v>
      </c>
      <c r="D26" s="12" t="s">
        <v>287</v>
      </c>
      <c r="E26" s="13" t="s">
        <v>288</v>
      </c>
      <c r="F26" s="12" t="s">
        <v>222</v>
      </c>
      <c r="G26" s="9">
        <v>120</v>
      </c>
      <c r="H26" s="9"/>
      <c r="I26" s="9"/>
      <c r="J26" s="9">
        <f>SUM(G26:I26)</f>
        <v>120</v>
      </c>
      <c r="K26" s="9"/>
      <c r="L26" s="9"/>
      <c r="M26" s="10"/>
      <c r="N26" s="12" t="s">
        <v>253</v>
      </c>
      <c r="O26" s="12" t="s">
        <v>289</v>
      </c>
      <c r="P26" s="12" t="s">
        <v>290</v>
      </c>
      <c r="Q26" s="12" t="s">
        <v>266</v>
      </c>
      <c r="R26" s="12"/>
    </row>
    <row r="27" spans="1:18" s="11" customFormat="1" ht="24.95" customHeight="1">
      <c r="A27" s="12">
        <v>2014</v>
      </c>
      <c r="B27" s="12">
        <v>4</v>
      </c>
      <c r="C27" s="12" t="s">
        <v>2</v>
      </c>
      <c r="D27" s="12" t="s">
        <v>291</v>
      </c>
      <c r="E27" s="13" t="s">
        <v>61</v>
      </c>
      <c r="F27" s="12" t="s">
        <v>263</v>
      </c>
      <c r="G27" s="9">
        <v>45</v>
      </c>
      <c r="H27" s="9"/>
      <c r="I27" s="9"/>
      <c r="J27" s="9">
        <f>SUM(G27:I27)</f>
        <v>45</v>
      </c>
      <c r="K27" s="9"/>
      <c r="L27" s="9"/>
      <c r="M27" s="10"/>
      <c r="N27" s="12" t="s">
        <v>292</v>
      </c>
      <c r="O27" s="12" t="s">
        <v>293</v>
      </c>
      <c r="P27" s="12" t="s">
        <v>294</v>
      </c>
      <c r="Q27" s="12" t="s">
        <v>266</v>
      </c>
      <c r="R27" s="12"/>
    </row>
    <row r="28" spans="1:18" s="11" customFormat="1" ht="24.95" customHeight="1">
      <c r="A28" s="12">
        <v>2014</v>
      </c>
      <c r="B28" s="12">
        <v>4</v>
      </c>
      <c r="C28" s="12" t="s">
        <v>2</v>
      </c>
      <c r="D28" s="12" t="s">
        <v>295</v>
      </c>
      <c r="E28" s="12" t="s">
        <v>61</v>
      </c>
      <c r="F28" s="12" t="s">
        <v>60</v>
      </c>
      <c r="G28" s="9">
        <v>15</v>
      </c>
      <c r="H28" s="9"/>
      <c r="I28" s="9"/>
      <c r="J28" s="9">
        <f>SUM(G28:I28)</f>
        <v>15</v>
      </c>
      <c r="K28" s="9"/>
      <c r="L28" s="9"/>
      <c r="M28" s="10"/>
      <c r="N28" s="12" t="s">
        <v>292</v>
      </c>
      <c r="O28" s="12" t="s">
        <v>293</v>
      </c>
      <c r="P28" s="12" t="s">
        <v>294</v>
      </c>
      <c r="Q28" s="12" t="s">
        <v>266</v>
      </c>
      <c r="R28" s="12"/>
    </row>
    <row r="29" spans="1:18" s="11" customFormat="1" ht="24.95" customHeight="1">
      <c r="A29" s="12">
        <v>2014</v>
      </c>
      <c r="B29" s="12">
        <v>4</v>
      </c>
      <c r="C29" s="12" t="s">
        <v>2</v>
      </c>
      <c r="D29" s="12" t="s">
        <v>296</v>
      </c>
      <c r="E29" s="13" t="s">
        <v>4</v>
      </c>
      <c r="F29" s="12" t="s">
        <v>263</v>
      </c>
      <c r="G29" s="9">
        <v>50</v>
      </c>
      <c r="H29" s="9"/>
      <c r="I29" s="9"/>
      <c r="J29" s="9">
        <f>SUM(G29:I29)</f>
        <v>50</v>
      </c>
      <c r="K29" s="9"/>
      <c r="L29" s="9"/>
      <c r="M29" s="10"/>
      <c r="N29" s="12" t="s">
        <v>297</v>
      </c>
      <c r="O29" s="12" t="s">
        <v>298</v>
      </c>
      <c r="P29" s="12" t="s">
        <v>299</v>
      </c>
      <c r="Q29" s="12" t="s">
        <v>266</v>
      </c>
      <c r="R29" s="12"/>
    </row>
    <row r="30" spans="1:18" s="11" customFormat="1" ht="24.95" customHeight="1">
      <c r="A30" s="12">
        <v>2014</v>
      </c>
      <c r="B30" s="12">
        <v>4</v>
      </c>
      <c r="C30" s="12" t="s">
        <v>2</v>
      </c>
      <c r="D30" s="12" t="s">
        <v>300</v>
      </c>
      <c r="E30" s="13" t="s">
        <v>4</v>
      </c>
      <c r="F30" s="12" t="s">
        <v>27</v>
      </c>
      <c r="G30" s="9">
        <v>11</v>
      </c>
      <c r="H30" s="9"/>
      <c r="I30" s="9"/>
      <c r="J30" s="9">
        <v>11</v>
      </c>
      <c r="K30" s="9"/>
      <c r="L30" s="9"/>
      <c r="M30" s="10"/>
      <c r="N30" s="12" t="s">
        <v>297</v>
      </c>
      <c r="O30" s="12" t="s">
        <v>301</v>
      </c>
      <c r="P30" s="12" t="s">
        <v>302</v>
      </c>
      <c r="Q30" s="12" t="s">
        <v>23</v>
      </c>
      <c r="R30" s="12"/>
    </row>
    <row r="31" spans="1:18" s="11" customFormat="1" ht="24.95" customHeight="1">
      <c r="A31" s="12">
        <v>2014</v>
      </c>
      <c r="B31" s="12">
        <v>4</v>
      </c>
      <c r="C31" s="12" t="s">
        <v>2</v>
      </c>
      <c r="D31" s="12" t="s">
        <v>303</v>
      </c>
      <c r="E31" s="13" t="s">
        <v>221</v>
      </c>
      <c r="F31" s="12" t="s">
        <v>222</v>
      </c>
      <c r="G31" s="9">
        <v>19</v>
      </c>
      <c r="H31" s="9"/>
      <c r="I31" s="9"/>
      <c r="J31" s="9">
        <f t="shared" ref="J31:J39" si="1">SUM(G31:I31)</f>
        <v>19</v>
      </c>
      <c r="K31" s="9"/>
      <c r="L31" s="9"/>
      <c r="M31" s="10"/>
      <c r="N31" s="12" t="s">
        <v>304</v>
      </c>
      <c r="O31" s="12" t="s">
        <v>305</v>
      </c>
      <c r="P31" s="12" t="s">
        <v>306</v>
      </c>
      <c r="Q31" s="12" t="s">
        <v>224</v>
      </c>
      <c r="R31" s="12"/>
    </row>
    <row r="32" spans="1:18" s="11" customFormat="1" ht="24.95" customHeight="1">
      <c r="A32" s="12">
        <v>2014</v>
      </c>
      <c r="B32" s="12">
        <v>5</v>
      </c>
      <c r="C32" s="12" t="s">
        <v>2</v>
      </c>
      <c r="D32" s="12" t="s">
        <v>307</v>
      </c>
      <c r="E32" s="12" t="s">
        <v>3</v>
      </c>
      <c r="F32" s="12" t="s">
        <v>27</v>
      </c>
      <c r="G32" s="9">
        <v>95</v>
      </c>
      <c r="H32" s="9"/>
      <c r="I32" s="9"/>
      <c r="J32" s="9">
        <f t="shared" si="1"/>
        <v>95</v>
      </c>
      <c r="K32" s="9"/>
      <c r="L32" s="9">
        <v>95</v>
      </c>
      <c r="M32" s="10"/>
      <c r="N32" s="12" t="s">
        <v>223</v>
      </c>
      <c r="O32" s="12" t="s">
        <v>308</v>
      </c>
      <c r="P32" s="12" t="s">
        <v>309</v>
      </c>
      <c r="Q32" s="12" t="s">
        <v>23</v>
      </c>
      <c r="R32" s="12"/>
    </row>
    <row r="33" spans="1:18" s="11" customFormat="1" ht="24.95" customHeight="1">
      <c r="A33" s="12">
        <v>2014</v>
      </c>
      <c r="B33" s="12">
        <v>5</v>
      </c>
      <c r="C33" s="12" t="s">
        <v>2</v>
      </c>
      <c r="D33" s="12" t="s">
        <v>414</v>
      </c>
      <c r="E33" s="12" t="s">
        <v>57</v>
      </c>
      <c r="F33" s="12" t="s">
        <v>27</v>
      </c>
      <c r="G33" s="9">
        <v>25</v>
      </c>
      <c r="H33" s="9"/>
      <c r="I33" s="9"/>
      <c r="J33" s="9">
        <f t="shared" si="1"/>
        <v>25</v>
      </c>
      <c r="K33" s="9"/>
      <c r="L33" s="9">
        <v>25</v>
      </c>
      <c r="M33" s="10"/>
      <c r="N33" s="12" t="s">
        <v>223</v>
      </c>
      <c r="O33" s="12" t="s">
        <v>308</v>
      </c>
      <c r="P33" s="12" t="s">
        <v>310</v>
      </c>
      <c r="Q33" s="12" t="s">
        <v>23</v>
      </c>
      <c r="R33" s="12"/>
    </row>
    <row r="34" spans="1:18" s="11" customFormat="1" ht="24.95" customHeight="1">
      <c r="A34" s="12">
        <v>2014</v>
      </c>
      <c r="B34" s="12">
        <v>5</v>
      </c>
      <c r="C34" s="12" t="s">
        <v>2</v>
      </c>
      <c r="D34" s="12" t="s">
        <v>311</v>
      </c>
      <c r="E34" s="12" t="s">
        <v>4</v>
      </c>
      <c r="F34" s="12" t="s">
        <v>27</v>
      </c>
      <c r="G34" s="9">
        <v>20</v>
      </c>
      <c r="H34" s="9"/>
      <c r="I34" s="9"/>
      <c r="J34" s="9">
        <f t="shared" si="1"/>
        <v>20</v>
      </c>
      <c r="K34" s="9"/>
      <c r="L34" s="9"/>
      <c r="M34" s="10"/>
      <c r="N34" s="12" t="s">
        <v>226</v>
      </c>
      <c r="O34" s="12" t="s">
        <v>312</v>
      </c>
      <c r="P34" s="12" t="s">
        <v>313</v>
      </c>
      <c r="Q34" s="12" t="s">
        <v>23</v>
      </c>
      <c r="R34" s="12"/>
    </row>
    <row r="35" spans="1:18" s="11" customFormat="1" ht="24.95" customHeight="1">
      <c r="A35" s="12">
        <v>2014</v>
      </c>
      <c r="B35" s="12">
        <v>5</v>
      </c>
      <c r="C35" s="12" t="s">
        <v>2</v>
      </c>
      <c r="D35" s="12" t="s">
        <v>314</v>
      </c>
      <c r="E35" s="12" t="s">
        <v>3</v>
      </c>
      <c r="F35" s="12" t="s">
        <v>27</v>
      </c>
      <c r="G35" s="9">
        <v>20</v>
      </c>
      <c r="H35" s="9"/>
      <c r="I35" s="9"/>
      <c r="J35" s="9">
        <f t="shared" si="1"/>
        <v>20</v>
      </c>
      <c r="K35" s="9"/>
      <c r="L35" s="9"/>
      <c r="M35" s="10"/>
      <c r="N35" s="12" t="s">
        <v>226</v>
      </c>
      <c r="O35" s="12" t="s">
        <v>233</v>
      </c>
      <c r="P35" s="12" t="s">
        <v>63</v>
      </c>
      <c r="Q35" s="12" t="s">
        <v>224</v>
      </c>
      <c r="R35" s="12"/>
    </row>
    <row r="36" spans="1:18" s="11" customFormat="1" ht="24.95" customHeight="1">
      <c r="A36" s="12">
        <v>2014</v>
      </c>
      <c r="B36" s="12">
        <v>6</v>
      </c>
      <c r="C36" s="12" t="s">
        <v>2</v>
      </c>
      <c r="D36" s="12" t="s">
        <v>315</v>
      </c>
      <c r="E36" s="13" t="s">
        <v>221</v>
      </c>
      <c r="F36" s="12" t="s">
        <v>222</v>
      </c>
      <c r="G36" s="9">
        <v>1200</v>
      </c>
      <c r="H36" s="23"/>
      <c r="I36" s="23"/>
      <c r="J36" s="9">
        <f t="shared" si="1"/>
        <v>1200</v>
      </c>
      <c r="K36" s="9"/>
      <c r="L36" s="9"/>
      <c r="M36" s="10"/>
      <c r="N36" s="12" t="s">
        <v>316</v>
      </c>
      <c r="O36" s="12" t="s">
        <v>317</v>
      </c>
      <c r="P36" s="12" t="s">
        <v>318</v>
      </c>
      <c r="Q36" s="12" t="s">
        <v>224</v>
      </c>
      <c r="R36" s="12" t="s">
        <v>319</v>
      </c>
    </row>
    <row r="37" spans="1:18" s="11" customFormat="1" ht="24.95" customHeight="1">
      <c r="A37" s="12">
        <v>2014</v>
      </c>
      <c r="B37" s="12">
        <v>6</v>
      </c>
      <c r="C37" s="12" t="s">
        <v>2</v>
      </c>
      <c r="D37" s="12" t="s">
        <v>320</v>
      </c>
      <c r="E37" s="12" t="s">
        <v>288</v>
      </c>
      <c r="F37" s="12" t="s">
        <v>27</v>
      </c>
      <c r="G37" s="9">
        <v>60</v>
      </c>
      <c r="H37" s="9"/>
      <c r="I37" s="9"/>
      <c r="J37" s="9">
        <f t="shared" si="1"/>
        <v>60</v>
      </c>
      <c r="K37" s="9"/>
      <c r="L37" s="9"/>
      <c r="M37" s="10"/>
      <c r="N37" s="12" t="s">
        <v>316</v>
      </c>
      <c r="O37" s="12" t="s">
        <v>317</v>
      </c>
      <c r="P37" s="12" t="s">
        <v>318</v>
      </c>
      <c r="Q37" s="12" t="s">
        <v>23</v>
      </c>
      <c r="R37" s="12" t="s">
        <v>319</v>
      </c>
    </row>
    <row r="38" spans="1:18" s="11" customFormat="1" ht="24.95" customHeight="1">
      <c r="A38" s="12">
        <v>2014</v>
      </c>
      <c r="B38" s="12">
        <v>6</v>
      </c>
      <c r="C38" s="12" t="s">
        <v>2</v>
      </c>
      <c r="D38" s="12" t="s">
        <v>321</v>
      </c>
      <c r="E38" s="12" t="s">
        <v>3</v>
      </c>
      <c r="F38" s="12" t="s">
        <v>27</v>
      </c>
      <c r="G38" s="9">
        <v>460</v>
      </c>
      <c r="H38" s="9"/>
      <c r="I38" s="9"/>
      <c r="J38" s="9">
        <f t="shared" si="1"/>
        <v>460</v>
      </c>
      <c r="K38" s="9"/>
      <c r="L38" s="9"/>
      <c r="M38" s="10"/>
      <c r="N38" s="12" t="s">
        <v>304</v>
      </c>
      <c r="O38" s="12" t="s">
        <v>305</v>
      </c>
      <c r="P38" s="12" t="s">
        <v>306</v>
      </c>
      <c r="Q38" s="12" t="s">
        <v>23</v>
      </c>
      <c r="R38" s="12"/>
    </row>
    <row r="39" spans="1:18" s="28" customFormat="1" ht="24.95" customHeight="1">
      <c r="A39" s="12">
        <v>2014</v>
      </c>
      <c r="B39" s="12">
        <v>7</v>
      </c>
      <c r="C39" s="12" t="s">
        <v>2</v>
      </c>
      <c r="D39" s="12" t="s">
        <v>322</v>
      </c>
      <c r="E39" s="12" t="s">
        <v>40</v>
      </c>
      <c r="F39" s="12" t="s">
        <v>27</v>
      </c>
      <c r="G39" s="9">
        <v>25</v>
      </c>
      <c r="H39" s="9">
        <v>40</v>
      </c>
      <c r="I39" s="9">
        <v>5</v>
      </c>
      <c r="J39" s="9">
        <f t="shared" si="1"/>
        <v>70</v>
      </c>
      <c r="K39" s="9"/>
      <c r="L39" s="9"/>
      <c r="M39" s="10"/>
      <c r="N39" s="12" t="s">
        <v>253</v>
      </c>
      <c r="O39" s="12" t="s">
        <v>254</v>
      </c>
      <c r="P39" s="12" t="s">
        <v>323</v>
      </c>
      <c r="Q39" s="12" t="s">
        <v>23</v>
      </c>
      <c r="R39" s="12"/>
    </row>
    <row r="40" spans="1:18" s="28" customFormat="1" ht="24.95" customHeight="1">
      <c r="A40" s="12">
        <v>2014</v>
      </c>
      <c r="B40" s="12">
        <v>7</v>
      </c>
      <c r="C40" s="12" t="s">
        <v>2</v>
      </c>
      <c r="D40" s="12" t="s">
        <v>324</v>
      </c>
      <c r="E40" s="12" t="s">
        <v>57</v>
      </c>
      <c r="F40" s="12" t="s">
        <v>27</v>
      </c>
      <c r="G40" s="61">
        <v>417</v>
      </c>
      <c r="H40" s="61">
        <v>377</v>
      </c>
      <c r="I40" s="61">
        <v>40</v>
      </c>
      <c r="J40" s="61">
        <v>417</v>
      </c>
      <c r="K40" s="61"/>
      <c r="L40" s="61">
        <v>56</v>
      </c>
      <c r="M40" s="10"/>
      <c r="N40" s="12" t="s">
        <v>325</v>
      </c>
      <c r="O40" s="12" t="s">
        <v>326</v>
      </c>
      <c r="P40" s="12" t="s">
        <v>327</v>
      </c>
      <c r="Q40" s="12" t="s">
        <v>23</v>
      </c>
      <c r="R40" s="12"/>
    </row>
    <row r="41" spans="1:18" s="11" customFormat="1" ht="24.95" customHeight="1">
      <c r="A41" s="12">
        <v>2014</v>
      </c>
      <c r="B41" s="12">
        <v>7</v>
      </c>
      <c r="C41" s="12" t="s">
        <v>2</v>
      </c>
      <c r="D41" s="12" t="s">
        <v>328</v>
      </c>
      <c r="E41" s="13" t="s">
        <v>221</v>
      </c>
      <c r="F41" s="12" t="s">
        <v>222</v>
      </c>
      <c r="G41" s="9">
        <v>300</v>
      </c>
      <c r="H41" s="9"/>
      <c r="I41" s="9"/>
      <c r="J41" s="9">
        <f>SUM(G41:I41)</f>
        <v>300</v>
      </c>
      <c r="K41" s="9"/>
      <c r="L41" s="9"/>
      <c r="M41" s="10"/>
      <c r="N41" s="12" t="s">
        <v>329</v>
      </c>
      <c r="O41" s="12" t="s">
        <v>330</v>
      </c>
      <c r="P41" s="12" t="s">
        <v>331</v>
      </c>
      <c r="Q41" s="12" t="s">
        <v>224</v>
      </c>
      <c r="R41" s="12"/>
    </row>
    <row r="42" spans="1:18" s="11" customFormat="1" ht="24.95" customHeight="1">
      <c r="A42" s="12">
        <v>2014</v>
      </c>
      <c r="B42" s="12">
        <v>8</v>
      </c>
      <c r="C42" s="12" t="s">
        <v>2</v>
      </c>
      <c r="D42" s="12" t="s">
        <v>332</v>
      </c>
      <c r="E42" s="12" t="s">
        <v>40</v>
      </c>
      <c r="F42" s="12" t="s">
        <v>27</v>
      </c>
      <c r="G42" s="9">
        <v>265</v>
      </c>
      <c r="H42" s="9"/>
      <c r="I42" s="9"/>
      <c r="J42" s="9">
        <f>SUM(G42:I42)</f>
        <v>265</v>
      </c>
      <c r="K42" s="9"/>
      <c r="L42" s="9"/>
      <c r="M42" s="10"/>
      <c r="N42" s="12" t="s">
        <v>316</v>
      </c>
      <c r="O42" s="12" t="s">
        <v>317</v>
      </c>
      <c r="P42" s="12" t="s">
        <v>318</v>
      </c>
      <c r="Q42" s="12" t="s">
        <v>23</v>
      </c>
      <c r="R42" s="12" t="s">
        <v>319</v>
      </c>
    </row>
    <row r="43" spans="1:18" s="40" customFormat="1" ht="24.95" customHeight="1">
      <c r="A43" s="12">
        <v>2014</v>
      </c>
      <c r="B43" s="12">
        <v>11</v>
      </c>
      <c r="C43" s="12" t="s">
        <v>2</v>
      </c>
      <c r="D43" s="12" t="s">
        <v>333</v>
      </c>
      <c r="E43" s="12" t="s">
        <v>40</v>
      </c>
      <c r="F43" s="12" t="s">
        <v>222</v>
      </c>
      <c r="G43" s="9">
        <v>200</v>
      </c>
      <c r="H43" s="9"/>
      <c r="I43" s="9"/>
      <c r="J43" s="9">
        <f>SUM(G43:I43)</f>
        <v>200</v>
      </c>
      <c r="K43" s="9"/>
      <c r="L43" s="9"/>
      <c r="M43" s="10"/>
      <c r="N43" s="12" t="s">
        <v>316</v>
      </c>
      <c r="O43" s="12" t="s">
        <v>317</v>
      </c>
      <c r="P43" s="12" t="s">
        <v>62</v>
      </c>
      <c r="Q43" s="12" t="s">
        <v>23</v>
      </c>
      <c r="R43" s="12"/>
    </row>
    <row r="44" spans="1:18" s="40" customFormat="1" ht="24.95" customHeight="1">
      <c r="A44" s="12">
        <v>2014</v>
      </c>
      <c r="B44" s="12">
        <v>11</v>
      </c>
      <c r="C44" s="12" t="s">
        <v>260</v>
      </c>
      <c r="D44" s="12" t="s">
        <v>334</v>
      </c>
      <c r="E44" s="12" t="s">
        <v>3</v>
      </c>
      <c r="F44" s="12" t="s">
        <v>27</v>
      </c>
      <c r="G44" s="9">
        <v>390</v>
      </c>
      <c r="H44" s="9"/>
      <c r="I44" s="9"/>
      <c r="J44" s="9">
        <f>SUM(G44:I44)</f>
        <v>390</v>
      </c>
      <c r="K44" s="9"/>
      <c r="L44" s="9"/>
      <c r="M44" s="10"/>
      <c r="N44" s="12" t="s">
        <v>316</v>
      </c>
      <c r="O44" s="12" t="s">
        <v>317</v>
      </c>
      <c r="P44" s="12" t="s">
        <v>62</v>
      </c>
      <c r="Q44" s="12" t="s">
        <v>23</v>
      </c>
      <c r="R44" s="12"/>
    </row>
  </sheetData>
  <sortState ref="A4:R45">
    <sortCondition ref="B4:B45"/>
  </sortState>
  <phoneticPr fontId="2" type="noConversion"/>
  <dataValidations count="5">
    <dataValidation type="list" allowBlank="1" showInputMessage="1" showErrorMessage="1" sqref="JA16:JA18 SW16:SW18 ACS16:ACS18 AMO16:AMO18 AWK16:AWK18 BGG16:BGG18 BQC16:BQC18 BZY16:BZY18 CJU16:CJU18 CTQ16:CTQ18 DDM16:DDM18 DNI16:DNI18 DXE16:DXE18 EHA16:EHA18 EQW16:EQW18 FAS16:FAS18 FKO16:FKO18 FUK16:FUK18 GEG16:GEG18 GOC16:GOC18 GXY16:GXY18 HHU16:HHU18 HRQ16:HRQ18 IBM16:IBM18 ILI16:ILI18 IVE16:IVE18 JFA16:JFA18 JOW16:JOW18 JYS16:JYS18 KIO16:KIO18 KSK16:KSK18 LCG16:LCG18 LMC16:LMC18 LVY16:LVY18 MFU16:MFU18 MPQ16:MPQ18 MZM16:MZM18 NJI16:NJI18 NTE16:NTE18 ODA16:ODA18 OMW16:OMW18 OWS16:OWS18 PGO16:PGO18 PQK16:PQK18 QAG16:QAG18 QKC16:QKC18 QTY16:QTY18 RDU16:RDU18 RNQ16:RNQ18 RXM16:RXM18 SHI16:SHI18 SRE16:SRE18 TBA16:TBA18 TKW16:TKW18 TUS16:TUS18 UEO16:UEO18 UOK16:UOK18 UYG16:UYG18 VIC16:VIC18 VRY16:VRY18 WBU16:WBU18 WLQ16:WLQ18 WVM16:WVM18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WVM4:WVM12 WLQ4:WLQ12 WBU4:WBU12 VRY4:VRY12 VIC4:VIC12 UYG4:UYG12 UOK4:UOK12 UEO4:UEO12 TUS4:TUS12 TKW4:TKW12 TBA4:TBA12 SRE4:SRE12 SHI4:SHI12 RXM4:RXM12 RNQ4:RNQ12 RDU4:RDU12 QTY4:QTY12 QKC4:QKC12 QAG4:QAG12 PQK4:PQK12 PGO4:PGO12 OWS4:OWS12 OMW4:OMW12 ODA4:ODA12 NTE4:NTE12 NJI4:NJI12 MZM4:MZM12 MPQ4:MPQ12 MFU4:MFU12 LVY4:LVY12 LMC4:LMC12 LCG4:LCG12 KSK4:KSK12 KIO4:KIO12 JYS4:JYS12 JOW4:JOW12 JFA4:JFA12 IVE4:IVE12 ILI4:ILI12 IBM4:IBM12 HRQ4:HRQ12 HHU4:HHU12 GXY4:GXY12 GOC4:GOC12 GEG4:GEG12 FUK4:FUK12 FKO4:FKO12 FAS4:FAS12 EQW4:EQW12 EHA4:EHA12 DXE4:DXE12 DNI4:DNI12 DDM4:DDM12 CTQ4:CTQ12 CJU4:CJU12 BZY4:BZY12 BQC4:BQC12 BGG4:BGG12 AWK4:AWK12 AMO4:AMO12 ACS4:ACS12 SW4:SW12 JA4:JA12 E4:E44">
      <formula1>"토건,토목,건축,전문,전기,통신,소방,기타"</formula1>
    </dataValidation>
    <dataValidation type="list" allowBlank="1" showInputMessage="1" showErrorMessage="1" sqref="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WVK4:WVK12 WLO4:WLO12 WBS4:WBS12 VRW4:VRW12 VIA4:VIA12 UYE4:UYE12 UOI4:UOI12 UEM4:UEM12 TUQ4:TUQ12 TKU4:TKU12 TAY4:TAY12 SRC4:SRC12 SHG4:SHG12 RXK4:RXK12 RNO4:RNO12 RDS4:RDS12 QTW4:QTW12 QKA4:QKA12 QAE4:QAE12 PQI4:PQI12 PGM4:PGM12 OWQ4:OWQ12 OMU4:OMU12 OCY4:OCY12 NTC4:NTC12 NJG4:NJG12 MZK4:MZK12 MPO4:MPO12 MFS4:MFS12 LVW4:LVW12 LMA4:LMA12 LCE4:LCE12 KSI4:KSI12 KIM4:KIM12 JYQ4:JYQ12 JOU4:JOU12 JEY4:JEY12 IVC4:IVC12 ILG4:ILG12 IBK4:IBK12 HRO4:HRO12 HHS4:HHS12 GXW4:GXW12 GOA4:GOA12 GEE4:GEE12 FUI4:FUI12 FKM4:FKM12 FAQ4:FAQ12 EQU4:EQU12 EGY4:EGY12 DXC4:DXC12 DNG4:DNG12 DDK4:DDK12 CTO4:CTO12 CJS4:CJS12 BZW4:BZW12 BQA4:BQA12 BGE4:BGE12 AWI4:AWI12 AMM4:AMM12 ACQ4:ACQ12 SU4:SU12 IY4:IY12 C4:C44">
      <formula1>"자체조달,중앙조달"</formula1>
    </dataValidation>
    <dataValidation type="list" allowBlank="1" showInputMessage="1" showErrorMessage="1" sqref="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JB36:JB37 SX36:SX37 ACT36:ACT37 AMP36:AMP37 AWL36:AWL37 BGH36:BGH37 BQD36:BQD37 BZZ36:BZZ37 CJV36:CJV37 CTR36:CTR37 DDN36:DDN37 DNJ36:DNJ37 DXF36:DXF37 EHB36:EHB37 EQX36:EQX37 FAT36:FAT37 FKP36:FKP37 FUL36:FUL37 GEH36:GEH37 GOD36:GOD37 GXZ36:GXZ37 HHV36:HHV37 HRR36:HRR37 IBN36:IBN37 ILJ36:ILJ37 IVF36:IVF37 JFB36:JFB37 JOX36:JOX37 JYT36:JYT37 KIP36:KIP37 KSL36:KSL37 LCH36:LCH37 LMD36:LMD37 LVZ36:LVZ37 MFV36:MFV37 MPR36:MPR37 MZN36:MZN37 NJJ36:NJJ37 NTF36:NTF37 ODB36:ODB37 OMX36:OMX37 OWT36:OWT37 PGP36:PGP37 PQL36:PQL37 QAH36:QAH37 QKD36:QKD37 QTZ36:QTZ37 RDV36:RDV37 RNR36:RNR37 RXN36:RXN37 SHJ36:SHJ37 SRF36:SRF37 TBB36:TBB37 TKX36:TKX37 TUT36:TUT37 UEP36:UEP37 UOL36:UOL37 UYH36:UYH37 VID36:VID37 VRZ36:VRZ37 WBV36:WBV37 WLR36:WLR37 WVN36:WVN37 WVN4:WVN12 WLR4:WLR12 WBV4:WBV12 VRZ4:VRZ12 VID4:VID12 UYH4:UYH12 UOL4:UOL12 UEP4:UEP12 TUT4:TUT12 TKX4:TKX12 TBB4:TBB12 SRF4:SRF12 SHJ4:SHJ12 RXN4:RXN12 RNR4:RNR12 RDV4:RDV12 QTZ4:QTZ12 QKD4:QKD12 QAH4:QAH12 PQL4:PQL12 PGP4:PGP12 OWT4:OWT12 OMX4:OMX12 ODB4:ODB12 NTF4:NTF12 NJJ4:NJJ12 MZN4:MZN12 MPR4:MPR12 MFV4:MFV12 LVZ4:LVZ12 LMD4:LMD12 LCH4:LCH12 KSL4:KSL12 KIP4:KIP12 JYT4:JYT12 JOX4:JOX12 JFB4:JFB12 IVF4:IVF12 ILJ4:ILJ12 IBN4:IBN12 HRR4:HRR12 HHV4:HHV12 GXZ4:GXZ12 GOD4:GOD12 GEH4:GEH12 FUL4:FUL12 FKP4:FKP12 FAT4:FAT12 EQX4:EQX12 EHB4:EHB12 DXF4:DXF12 DNJ4:DNJ12 DDN4:DDN12 CTR4:CTR12 CJV4:CJV12 BZZ4:BZZ12 BQD4:BQD12 BGH4:BGH12 AWL4:AWL12 AMP4:AMP12 ACT4:ACT12 SX4:SX12 JB4:JB12 F4:F44">
      <formula1>"대안,턴키,일반,PQ,수의,실적"</formula1>
    </dataValidation>
    <dataValidation type="textLength" operator="lessThanOrEqual" allowBlank="1" showInputMessage="1" showErrorMessage="1" sqref="N12:N13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20:N22 N27:N34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38:N41 N43 WVV4:WVV7 WLZ4:WLZ7 WCD4:WCD7 VSH4:VSH7 VIL4:VIL7 UYP4:UYP7 UOT4:UOT7 UEX4:UEX7 TVB4:TVB7 TLF4:TLF7 TBJ4:TBJ7 SRN4:SRN7 SHR4:SHR7 RXV4:RXV7 RNZ4:RNZ7 RED4:RED7 QUH4:QUH7 QKL4:QKL7 QAP4:QAP7 PQT4:PQT7 PGX4:PGX7 OXB4:OXB7 ONF4:ONF7 ODJ4:ODJ7 NTN4:NTN7 NJR4:NJR7 MZV4:MZV7 MPZ4:MPZ7 MGD4:MGD7 LWH4:LWH7 LML4:LML7 LCP4:LCP7 KST4:KST7 KIX4:KIX7 JZB4:JZB7 JPF4:JPF7 JFJ4:JFJ7 IVN4:IVN7 ILR4:ILR7 IBV4:IBV7 HRZ4:HRZ7 HID4:HID7 GYH4:GYH7 GOL4:GOL7 GEP4:GEP7 FUT4:FUT7 FKX4:FKX7 FBB4:FBB7 ERF4:ERF7 EHJ4:EHJ7 DXN4:DXN7 DNR4:DNR7 DDV4:DDV7 CTZ4:CTZ7 CKD4:CKD7 CAH4:CAH7 BQL4:BQL7 BGP4:BGP7 AWT4:AWT7 AMX4:AMX7 ADB4:ADB7 TF4:TF7 JJ4:JJ7 N4:N7">
      <formula1>5</formula1>
    </dataValidation>
    <dataValidation type="list" allowBlank="1" showInputMessage="1" showErrorMessage="1" sqref="JM16:JM18 TI16:TI18 ADE16:ADE18 ANA16:ANA18 AWW16:AWW18 BGS16:BGS18 BQO16:BQO18 CAK16:CAK18 CKG16:CKG18 CUC16:CUC18 DDY16:DDY18 DNU16:DNU18 DXQ16:DXQ18 EHM16:EHM18 ERI16:ERI18 FBE16:FBE18 FLA16:FLA18 FUW16:FUW18 GES16:GES18 GOO16:GOO18 GYK16:GYK18 HIG16:HIG18 HSC16:HSC18 IBY16:IBY18 ILU16:ILU18 IVQ16:IVQ18 JFM16:JFM18 JPI16:JPI18 JZE16:JZE18 KJA16:KJA18 KSW16:KSW18 LCS16:LCS18 LMO16:LMO18 LWK16:LWK18 MGG16:MGG18 MQC16:MQC18 MZY16:MZY18 NJU16:NJU18 NTQ16:NTQ18 ODM16:ODM18 ONI16:ONI18 OXE16:OXE18 PHA16:PHA18 PQW16:PQW18 QAS16:QAS18 QKO16:QKO18 QUK16:QUK18 REG16:REG18 ROC16:ROC18 RXY16:RXY18 SHU16:SHU18 SRQ16:SRQ18 TBM16:TBM18 TLI16:TLI18 TVE16:TVE18 UFA16:UFA18 UOW16:UOW18 UYS16:UYS18 VIO16:VIO18 VSK16:VSK18 WCG16:WCG18 WMC16:WMC18 WVY16:WVY18 JM36:JM37 TI36:TI37 ADE36:ADE37 ANA36:ANA37 AWW36:AWW37 BGS36:BGS37 BQO36:BQO37 CAK36:CAK37 CKG36:CKG37 CUC36:CUC37 DDY36:DDY37 DNU36:DNU37 DXQ36:DXQ37 EHM36:EHM37 ERI36:ERI37 FBE36:FBE37 FLA36:FLA37 FUW36:FUW37 GES36:GES37 GOO36:GOO37 GYK36:GYK37 HIG36:HIG37 HSC36:HSC37 IBY36:IBY37 ILU36:ILU37 IVQ36:IVQ37 JFM36:JFM37 JPI36:JPI37 JZE36:JZE37 KJA36:KJA37 KSW36:KSW37 LCS36:LCS37 LMO36:LMO37 LWK36:LWK37 MGG36:MGG37 MQC36:MQC37 MZY36:MZY37 NJU36:NJU37 NTQ36:NTQ37 ODM36:ODM37 ONI36:ONI37 OXE36:OXE37 PHA36:PHA37 PQW36:PQW37 QAS36:QAS37 QKO36:QKO37 QUK36:QUK37 REG36:REG37 ROC36:ROC37 RXY36:RXY37 SHU36:SHU37 SRQ36:SRQ37 TBM36:TBM37 TLI36:TLI37 TVE36:TVE37 UFA36:UFA37 UOW36:UOW37 UYS36:UYS37 VIO36:VIO37 VSK36:VSK37 WCG36:WCG37 WMC36:WMC37 WVY36:WVY37 WVY4:WVY12 WMC4:WMC12 WCG4:WCG12 VSK4:VSK12 VIO4:VIO12 UYS4:UYS12 UOW4:UOW12 UFA4:UFA12 TVE4:TVE12 TLI4:TLI12 TBM4:TBM12 SRQ4:SRQ12 SHU4:SHU12 RXY4:RXY12 ROC4:ROC12 REG4:REG12 QUK4:QUK12 QKO4:QKO12 QAS4:QAS12 PQW4:PQW12 PHA4:PHA12 OXE4:OXE12 ONI4:ONI12 ODM4:ODM12 NTQ4:NTQ12 NJU4:NJU12 MZY4:MZY12 MQC4:MQC12 MGG4:MGG12 LWK4:LWK12 LMO4:LMO12 LCS4:LCS12 KSW4:KSW12 KJA4:KJA12 JZE4:JZE12 JPI4:JPI12 JFM4:JFM12 IVQ4:IVQ12 ILU4:ILU12 IBY4:IBY12 HSC4:HSC12 HIG4:HIG12 GYK4:GYK12 GOO4:GOO12 GES4:GES12 FUW4:FUW12 FLA4:FLA12 FBE4:FBE12 ERI4:ERI12 EHM4:EHM12 DXQ4:DXQ12 DNU4:DNU12 DDY4:DDY12 CUC4:CUC12 CKG4:CKG12 CAK4:CAK12 BQO4:BQO12 BGS4:BGS12 AWW4:AWW12 ANA4:ANA12 ADE4:ADE12 TI4:TI12 JM4:JM12 Q4:Q44">
      <formula1>"비협정,협정"</formula1>
    </dataValidation>
  </dataValidations>
  <pageMargins left="0.27559055118110237" right="0.19685039370078741" top="0.78740157480314965" bottom="0.59055118110236227" header="0.51181102362204722" footer="0.19685039370078741"/>
  <pageSetup paperSize="9" scale="98" fitToHeight="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L38"/>
  <sheetViews>
    <sheetView topLeftCell="A22" workbookViewId="0"/>
  </sheetViews>
  <sheetFormatPr defaultRowHeight="13.5"/>
  <cols>
    <col min="1" max="1" width="6.21875" bestFit="1" customWidth="1"/>
    <col min="2" max="2" width="5" bestFit="1" customWidth="1"/>
    <col min="3" max="3" width="6.6640625" bestFit="1" customWidth="1"/>
    <col min="4" max="4" width="27.77734375" bestFit="1" customWidth="1"/>
    <col min="5" max="5" width="6.6640625" bestFit="1" customWidth="1"/>
    <col min="6" max="6" width="6.21875" bestFit="1" customWidth="1"/>
    <col min="7" max="7" width="8.6640625" style="15" customWidth="1"/>
    <col min="8" max="8" width="9.88671875" style="16" bestFit="1" customWidth="1"/>
    <col min="9" max="9" width="5.33203125" style="16" bestFit="1" customWidth="1"/>
    <col min="10" max="10" width="9.33203125" style="16" bestFit="1" customWidth="1"/>
    <col min="11" max="12" width="6.21875" style="16" bestFit="1" customWidth="1"/>
  </cols>
  <sheetData>
    <row r="1" spans="1:12" ht="29.25" customHeight="1">
      <c r="A1" s="6" t="s">
        <v>38</v>
      </c>
      <c r="B1" s="7"/>
      <c r="C1" s="7"/>
      <c r="D1" s="7"/>
      <c r="E1" s="7"/>
      <c r="F1" s="7"/>
      <c r="G1" s="14"/>
      <c r="H1" s="7"/>
      <c r="I1" s="7"/>
      <c r="J1" s="7"/>
      <c r="K1" s="7"/>
      <c r="L1" s="7"/>
    </row>
    <row r="3" spans="1:12" s="5" customFormat="1" ht="24.95" customHeight="1">
      <c r="A3" s="17" t="s">
        <v>28</v>
      </c>
      <c r="B3" s="18" t="s">
        <v>29</v>
      </c>
      <c r="C3" s="18" t="s">
        <v>5</v>
      </c>
      <c r="D3" s="17" t="s">
        <v>30</v>
      </c>
      <c r="E3" s="17" t="s">
        <v>31</v>
      </c>
      <c r="F3" s="17" t="s">
        <v>32</v>
      </c>
      <c r="G3" s="19" t="s">
        <v>33</v>
      </c>
      <c r="H3" s="17" t="s">
        <v>7</v>
      </c>
      <c r="I3" s="17" t="s">
        <v>8</v>
      </c>
      <c r="J3" s="17" t="s">
        <v>9</v>
      </c>
      <c r="K3" s="17" t="s">
        <v>34</v>
      </c>
      <c r="L3" s="17" t="s">
        <v>35</v>
      </c>
    </row>
    <row r="4" spans="1:12" s="11" customFormat="1" ht="24.95" customHeight="1">
      <c r="A4" s="12">
        <v>2014</v>
      </c>
      <c r="B4" s="12">
        <v>1</v>
      </c>
      <c r="C4" s="12" t="s">
        <v>2</v>
      </c>
      <c r="D4" s="12" t="s">
        <v>52</v>
      </c>
      <c r="E4" s="12" t="s">
        <v>26</v>
      </c>
      <c r="F4" s="12" t="s">
        <v>27</v>
      </c>
      <c r="G4" s="9">
        <v>65</v>
      </c>
      <c r="H4" s="12" t="s">
        <v>53</v>
      </c>
      <c r="I4" s="12" t="s">
        <v>54</v>
      </c>
      <c r="J4" s="12" t="s">
        <v>55</v>
      </c>
      <c r="K4" s="12" t="s">
        <v>23</v>
      </c>
      <c r="L4" s="12"/>
    </row>
    <row r="5" spans="1:12" s="11" customFormat="1" ht="24.95" customHeight="1">
      <c r="A5" s="12">
        <v>2014</v>
      </c>
      <c r="B5" s="12">
        <v>1</v>
      </c>
      <c r="C5" s="20" t="s">
        <v>2</v>
      </c>
      <c r="D5" s="12" t="s">
        <v>335</v>
      </c>
      <c r="E5" s="12" t="s">
        <v>26</v>
      </c>
      <c r="F5" s="12" t="s">
        <v>27</v>
      </c>
      <c r="G5" s="9">
        <v>747</v>
      </c>
      <c r="H5" s="12" t="s">
        <v>325</v>
      </c>
      <c r="I5" s="12" t="s">
        <v>336</v>
      </c>
      <c r="J5" s="12" t="s">
        <v>337</v>
      </c>
      <c r="K5" s="12" t="s">
        <v>23</v>
      </c>
      <c r="L5" s="12" t="s">
        <v>338</v>
      </c>
    </row>
    <row r="6" spans="1:12" s="11" customFormat="1" ht="24.95" customHeight="1">
      <c r="A6" s="12">
        <v>2014</v>
      </c>
      <c r="B6" s="12">
        <v>1</v>
      </c>
      <c r="C6" s="20" t="s">
        <v>2</v>
      </c>
      <c r="D6" s="12" t="s">
        <v>339</v>
      </c>
      <c r="E6" s="12" t="s">
        <v>26</v>
      </c>
      <c r="F6" s="12" t="s">
        <v>27</v>
      </c>
      <c r="G6" s="9">
        <v>30</v>
      </c>
      <c r="H6" s="12" t="s">
        <v>325</v>
      </c>
      <c r="I6" s="12" t="s">
        <v>336</v>
      </c>
      <c r="J6" s="12" t="s">
        <v>337</v>
      </c>
      <c r="K6" s="12" t="s">
        <v>23</v>
      </c>
      <c r="L6" s="12" t="s">
        <v>338</v>
      </c>
    </row>
    <row r="7" spans="1:12" s="11" customFormat="1" ht="24.95" customHeight="1">
      <c r="A7" s="12">
        <v>2014</v>
      </c>
      <c r="B7" s="12">
        <v>1</v>
      </c>
      <c r="C7" s="20" t="s">
        <v>2</v>
      </c>
      <c r="D7" s="12" t="s">
        <v>340</v>
      </c>
      <c r="E7" s="12" t="s">
        <v>26</v>
      </c>
      <c r="F7" s="12" t="s">
        <v>27</v>
      </c>
      <c r="G7" s="9">
        <v>90</v>
      </c>
      <c r="H7" s="12" t="s">
        <v>325</v>
      </c>
      <c r="I7" s="12" t="s">
        <v>341</v>
      </c>
      <c r="J7" s="12" t="s">
        <v>342</v>
      </c>
      <c r="K7" s="12" t="s">
        <v>23</v>
      </c>
      <c r="L7" s="12" t="s">
        <v>338</v>
      </c>
    </row>
    <row r="8" spans="1:12" s="11" customFormat="1" ht="24.95" customHeight="1">
      <c r="A8" s="12">
        <v>2014</v>
      </c>
      <c r="B8" s="12">
        <v>1</v>
      </c>
      <c r="C8" s="20" t="s">
        <v>2</v>
      </c>
      <c r="D8" s="12" t="s">
        <v>343</v>
      </c>
      <c r="E8" s="12" t="s">
        <v>26</v>
      </c>
      <c r="F8" s="12" t="s">
        <v>27</v>
      </c>
      <c r="G8" s="9">
        <v>29</v>
      </c>
      <c r="H8" s="12" t="s">
        <v>325</v>
      </c>
      <c r="I8" s="12" t="s">
        <v>341</v>
      </c>
      <c r="J8" s="12" t="s">
        <v>342</v>
      </c>
      <c r="K8" s="12" t="s">
        <v>23</v>
      </c>
      <c r="L8" s="12" t="s">
        <v>338</v>
      </c>
    </row>
    <row r="9" spans="1:12" s="11" customFormat="1" ht="24.95" customHeight="1">
      <c r="A9" s="12">
        <v>2014</v>
      </c>
      <c r="B9" s="12">
        <v>1</v>
      </c>
      <c r="C9" s="20" t="s">
        <v>2</v>
      </c>
      <c r="D9" s="12" t="s">
        <v>344</v>
      </c>
      <c r="E9" s="12" t="s">
        <v>26</v>
      </c>
      <c r="F9" s="12" t="s">
        <v>27</v>
      </c>
      <c r="G9" s="9">
        <v>11</v>
      </c>
      <c r="H9" s="12" t="s">
        <v>325</v>
      </c>
      <c r="I9" s="12" t="s">
        <v>341</v>
      </c>
      <c r="J9" s="12" t="s">
        <v>342</v>
      </c>
      <c r="K9" s="12" t="s">
        <v>23</v>
      </c>
      <c r="L9" s="12" t="s">
        <v>338</v>
      </c>
    </row>
    <row r="10" spans="1:12" s="11" customFormat="1" ht="24.95" customHeight="1">
      <c r="A10" s="12">
        <v>2014</v>
      </c>
      <c r="B10" s="12">
        <v>1</v>
      </c>
      <c r="C10" s="20" t="s">
        <v>2</v>
      </c>
      <c r="D10" s="12" t="s">
        <v>345</v>
      </c>
      <c r="E10" s="12" t="s">
        <v>26</v>
      </c>
      <c r="F10" s="12" t="s">
        <v>27</v>
      </c>
      <c r="G10" s="9">
        <v>218</v>
      </c>
      <c r="H10" s="12" t="s">
        <v>325</v>
      </c>
      <c r="I10" s="12" t="s">
        <v>346</v>
      </c>
      <c r="J10" s="12" t="s">
        <v>347</v>
      </c>
      <c r="K10" s="12" t="s">
        <v>23</v>
      </c>
      <c r="L10" s="12" t="s">
        <v>338</v>
      </c>
    </row>
    <row r="11" spans="1:12" s="11" customFormat="1" ht="24.95" customHeight="1">
      <c r="A11" s="12">
        <v>2014</v>
      </c>
      <c r="B11" s="12">
        <v>1</v>
      </c>
      <c r="C11" s="20" t="s">
        <v>2</v>
      </c>
      <c r="D11" s="12" t="s">
        <v>348</v>
      </c>
      <c r="E11" s="12" t="s">
        <v>26</v>
      </c>
      <c r="F11" s="12" t="s">
        <v>27</v>
      </c>
      <c r="G11" s="9">
        <v>32</v>
      </c>
      <c r="H11" s="12" t="s">
        <v>325</v>
      </c>
      <c r="I11" s="12" t="s">
        <v>346</v>
      </c>
      <c r="J11" s="12" t="s">
        <v>347</v>
      </c>
      <c r="K11" s="12" t="s">
        <v>23</v>
      </c>
      <c r="L11" s="12" t="s">
        <v>338</v>
      </c>
    </row>
    <row r="12" spans="1:12" s="11" customFormat="1" ht="24.95" customHeight="1">
      <c r="A12" s="12">
        <v>2014</v>
      </c>
      <c r="B12" s="12">
        <v>1</v>
      </c>
      <c r="C12" s="20" t="s">
        <v>2</v>
      </c>
      <c r="D12" s="12" t="s">
        <v>349</v>
      </c>
      <c r="E12" s="12" t="s">
        <v>26</v>
      </c>
      <c r="F12" s="12" t="s">
        <v>27</v>
      </c>
      <c r="G12" s="9">
        <v>875</v>
      </c>
      <c r="H12" s="12" t="s">
        <v>325</v>
      </c>
      <c r="I12" s="12" t="s">
        <v>326</v>
      </c>
      <c r="J12" s="12" t="s">
        <v>327</v>
      </c>
      <c r="K12" s="12" t="s">
        <v>23</v>
      </c>
      <c r="L12" s="12" t="s">
        <v>338</v>
      </c>
    </row>
    <row r="13" spans="1:12" s="11" customFormat="1" ht="24.95" customHeight="1">
      <c r="A13" s="12">
        <v>2014</v>
      </c>
      <c r="B13" s="12">
        <v>1</v>
      </c>
      <c r="C13" s="20" t="s">
        <v>2</v>
      </c>
      <c r="D13" s="12" t="s">
        <v>350</v>
      </c>
      <c r="E13" s="12" t="s">
        <v>26</v>
      </c>
      <c r="F13" s="12" t="s">
        <v>27</v>
      </c>
      <c r="G13" s="9">
        <v>405</v>
      </c>
      <c r="H13" s="12" t="s">
        <v>325</v>
      </c>
      <c r="I13" s="12" t="s">
        <v>326</v>
      </c>
      <c r="J13" s="12" t="s">
        <v>327</v>
      </c>
      <c r="K13" s="12" t="s">
        <v>23</v>
      </c>
      <c r="L13" s="12" t="s">
        <v>338</v>
      </c>
    </row>
    <row r="14" spans="1:12" s="11" customFormat="1" ht="24.95" customHeight="1">
      <c r="A14" s="12">
        <v>2014</v>
      </c>
      <c r="B14" s="12">
        <v>1</v>
      </c>
      <c r="C14" s="20" t="s">
        <v>2</v>
      </c>
      <c r="D14" s="12" t="s">
        <v>351</v>
      </c>
      <c r="E14" s="12" t="s">
        <v>50</v>
      </c>
      <c r="F14" s="12" t="s">
        <v>27</v>
      </c>
      <c r="G14" s="9">
        <v>15</v>
      </c>
      <c r="H14" s="12" t="s">
        <v>352</v>
      </c>
      <c r="I14" s="12" t="s">
        <v>353</v>
      </c>
      <c r="J14" s="12" t="s">
        <v>354</v>
      </c>
      <c r="K14" s="12" t="s">
        <v>23</v>
      </c>
      <c r="L14" s="12"/>
    </row>
    <row r="15" spans="1:12" s="11" customFormat="1" ht="24.95" customHeight="1">
      <c r="A15" s="12">
        <v>2014</v>
      </c>
      <c r="B15" s="12">
        <v>1</v>
      </c>
      <c r="C15" s="20" t="s">
        <v>2</v>
      </c>
      <c r="D15" s="12" t="s">
        <v>355</v>
      </c>
      <c r="E15" s="12" t="s">
        <v>356</v>
      </c>
      <c r="F15" s="12" t="s">
        <v>27</v>
      </c>
      <c r="G15" s="9">
        <v>27</v>
      </c>
      <c r="H15" s="12" t="s">
        <v>352</v>
      </c>
      <c r="I15" s="12" t="s">
        <v>353</v>
      </c>
      <c r="J15" s="12" t="s">
        <v>354</v>
      </c>
      <c r="K15" s="12" t="s">
        <v>23</v>
      </c>
      <c r="L15" s="12"/>
    </row>
    <row r="16" spans="1:12" s="11" customFormat="1" ht="24.95" customHeight="1">
      <c r="A16" s="12">
        <v>2014</v>
      </c>
      <c r="B16" s="12">
        <v>1</v>
      </c>
      <c r="C16" s="20" t="s">
        <v>2</v>
      </c>
      <c r="D16" s="12" t="s">
        <v>357</v>
      </c>
      <c r="E16" s="12" t="s">
        <v>26</v>
      </c>
      <c r="F16" s="12" t="s">
        <v>27</v>
      </c>
      <c r="G16" s="9">
        <v>21</v>
      </c>
      <c r="H16" s="12" t="s">
        <v>352</v>
      </c>
      <c r="I16" s="12" t="s">
        <v>358</v>
      </c>
      <c r="J16" s="12" t="s">
        <v>359</v>
      </c>
      <c r="K16" s="12" t="s">
        <v>23</v>
      </c>
      <c r="L16" s="12"/>
    </row>
    <row r="17" spans="1:12" s="11" customFormat="1" ht="24.95" customHeight="1">
      <c r="A17" s="12">
        <v>2014</v>
      </c>
      <c r="B17" s="12">
        <v>1</v>
      </c>
      <c r="C17" s="20" t="s">
        <v>2</v>
      </c>
      <c r="D17" s="12" t="s">
        <v>360</v>
      </c>
      <c r="E17" s="12" t="s">
        <v>356</v>
      </c>
      <c r="F17" s="12" t="s">
        <v>27</v>
      </c>
      <c r="G17" s="9">
        <v>20</v>
      </c>
      <c r="H17" s="12" t="s">
        <v>361</v>
      </c>
      <c r="I17" s="12" t="s">
        <v>362</v>
      </c>
      <c r="J17" s="12" t="s">
        <v>363</v>
      </c>
      <c r="K17" s="12" t="s">
        <v>23</v>
      </c>
      <c r="L17" s="12"/>
    </row>
    <row r="18" spans="1:12" s="11" customFormat="1" ht="24.95" customHeight="1">
      <c r="A18" s="12">
        <v>2014</v>
      </c>
      <c r="B18" s="12">
        <v>1</v>
      </c>
      <c r="C18" s="20" t="s">
        <v>2</v>
      </c>
      <c r="D18" s="12" t="s">
        <v>364</v>
      </c>
      <c r="E18" s="12" t="s">
        <v>26</v>
      </c>
      <c r="F18" s="12" t="s">
        <v>27</v>
      </c>
      <c r="G18" s="9">
        <v>78</v>
      </c>
      <c r="H18" s="12" t="s">
        <v>226</v>
      </c>
      <c r="I18" s="12" t="s">
        <v>227</v>
      </c>
      <c r="J18" s="12" t="s">
        <v>228</v>
      </c>
      <c r="K18" s="12" t="s">
        <v>23</v>
      </c>
      <c r="L18" s="12"/>
    </row>
    <row r="19" spans="1:12" s="11" customFormat="1" ht="24.95" customHeight="1">
      <c r="A19" s="29">
        <v>2014</v>
      </c>
      <c r="B19" s="29">
        <v>1</v>
      </c>
      <c r="C19" s="30" t="s">
        <v>2</v>
      </c>
      <c r="D19" s="29" t="s">
        <v>365</v>
      </c>
      <c r="E19" s="29" t="s">
        <v>26</v>
      </c>
      <c r="F19" s="29" t="s">
        <v>27</v>
      </c>
      <c r="G19" s="31">
        <v>272</v>
      </c>
      <c r="H19" s="29" t="s">
        <v>366</v>
      </c>
      <c r="I19" s="29" t="s">
        <v>367</v>
      </c>
      <c r="J19" s="29" t="s">
        <v>368</v>
      </c>
      <c r="K19" s="29" t="s">
        <v>23</v>
      </c>
      <c r="L19" s="29"/>
    </row>
    <row r="20" spans="1:12" s="11" customFormat="1" ht="24.95" customHeight="1">
      <c r="A20" s="24">
        <v>2014</v>
      </c>
      <c r="B20" s="24">
        <v>1</v>
      </c>
      <c r="C20" s="33" t="s">
        <v>2</v>
      </c>
      <c r="D20" s="24" t="s">
        <v>369</v>
      </c>
      <c r="E20" s="24" t="s">
        <v>26</v>
      </c>
      <c r="F20" s="24" t="s">
        <v>27</v>
      </c>
      <c r="G20" s="26">
        <v>229</v>
      </c>
      <c r="H20" s="24" t="s">
        <v>370</v>
      </c>
      <c r="I20" s="24" t="s">
        <v>274</v>
      </c>
      <c r="J20" s="24" t="s">
        <v>275</v>
      </c>
      <c r="K20" s="24" t="s">
        <v>23</v>
      </c>
      <c r="L20" s="24"/>
    </row>
    <row r="21" spans="1:12" s="11" customFormat="1" ht="24.95" customHeight="1">
      <c r="A21" s="29">
        <v>2014</v>
      </c>
      <c r="B21" s="29">
        <v>1</v>
      </c>
      <c r="C21" s="30" t="s">
        <v>2</v>
      </c>
      <c r="D21" s="29" t="s">
        <v>371</v>
      </c>
      <c r="E21" s="29" t="s">
        <v>26</v>
      </c>
      <c r="F21" s="29" t="s">
        <v>27</v>
      </c>
      <c r="G21" s="31">
        <v>12</v>
      </c>
      <c r="H21" s="29" t="s">
        <v>366</v>
      </c>
      <c r="I21" s="29" t="s">
        <v>372</v>
      </c>
      <c r="J21" s="29" t="s">
        <v>373</v>
      </c>
      <c r="K21" s="29" t="s">
        <v>23</v>
      </c>
      <c r="L21" s="29" t="s">
        <v>338</v>
      </c>
    </row>
    <row r="22" spans="1:12" s="11" customFormat="1" ht="24.95" customHeight="1">
      <c r="A22" s="12">
        <v>2014</v>
      </c>
      <c r="B22" s="12">
        <v>1</v>
      </c>
      <c r="C22" s="20" t="s">
        <v>2</v>
      </c>
      <c r="D22" s="12" t="s">
        <v>374</v>
      </c>
      <c r="E22" s="12" t="s">
        <v>26</v>
      </c>
      <c r="F22" s="12" t="s">
        <v>27</v>
      </c>
      <c r="G22" s="9">
        <v>95</v>
      </c>
      <c r="H22" s="12" t="s">
        <v>375</v>
      </c>
      <c r="I22" s="12" t="s">
        <v>376</v>
      </c>
      <c r="J22" s="12" t="s">
        <v>377</v>
      </c>
      <c r="K22" s="12" t="s">
        <v>23</v>
      </c>
      <c r="L22" s="12"/>
    </row>
    <row r="23" spans="1:12" s="11" customFormat="1" ht="24.95" customHeight="1">
      <c r="A23" s="12">
        <v>2014</v>
      </c>
      <c r="B23" s="12">
        <v>1</v>
      </c>
      <c r="C23" s="20" t="s">
        <v>2</v>
      </c>
      <c r="D23" s="12" t="s">
        <v>378</v>
      </c>
      <c r="E23" s="12" t="s">
        <v>379</v>
      </c>
      <c r="F23" s="12" t="s">
        <v>27</v>
      </c>
      <c r="G23" s="9">
        <v>10</v>
      </c>
      <c r="H23" s="12" t="s">
        <v>375</v>
      </c>
      <c r="I23" s="12" t="s">
        <v>376</v>
      </c>
      <c r="J23" s="12" t="s">
        <v>377</v>
      </c>
      <c r="K23" s="12" t="s">
        <v>23</v>
      </c>
      <c r="L23" s="12"/>
    </row>
    <row r="24" spans="1:12" s="11" customFormat="1" ht="24.95" customHeight="1">
      <c r="A24" s="12">
        <v>2014</v>
      </c>
      <c r="B24" s="12">
        <v>1</v>
      </c>
      <c r="C24" s="12" t="s">
        <v>260</v>
      </c>
      <c r="D24" s="12" t="s">
        <v>380</v>
      </c>
      <c r="E24" s="12" t="s">
        <v>379</v>
      </c>
      <c r="F24" s="12" t="s">
        <v>222</v>
      </c>
      <c r="G24" s="9">
        <v>12</v>
      </c>
      <c r="H24" s="12" t="s">
        <v>375</v>
      </c>
      <c r="I24" s="12" t="s">
        <v>376</v>
      </c>
      <c r="J24" s="12" t="s">
        <v>377</v>
      </c>
      <c r="K24" s="12" t="s">
        <v>23</v>
      </c>
      <c r="L24" s="12"/>
    </row>
    <row r="25" spans="1:12" s="11" customFormat="1" ht="24.95" customHeight="1">
      <c r="A25" s="12">
        <v>2014</v>
      </c>
      <c r="B25" s="12">
        <v>1</v>
      </c>
      <c r="C25" s="20" t="s">
        <v>2</v>
      </c>
      <c r="D25" s="12" t="s">
        <v>381</v>
      </c>
      <c r="E25" s="12" t="s">
        <v>26</v>
      </c>
      <c r="F25" s="12" t="s">
        <v>27</v>
      </c>
      <c r="G25" s="9">
        <v>21</v>
      </c>
      <c r="H25" s="12" t="s">
        <v>375</v>
      </c>
      <c r="I25" s="12" t="s">
        <v>382</v>
      </c>
      <c r="J25" s="12" t="s">
        <v>383</v>
      </c>
      <c r="K25" s="12" t="s">
        <v>23</v>
      </c>
      <c r="L25" s="12" t="s">
        <v>338</v>
      </c>
    </row>
    <row r="26" spans="1:12" s="32" customFormat="1" ht="24.95" customHeight="1">
      <c r="A26" s="12">
        <v>2014</v>
      </c>
      <c r="B26" s="12">
        <v>1</v>
      </c>
      <c r="C26" s="20" t="s">
        <v>2</v>
      </c>
      <c r="D26" s="12" t="s">
        <v>384</v>
      </c>
      <c r="E26" s="12" t="s">
        <v>26</v>
      </c>
      <c r="F26" s="12" t="s">
        <v>27</v>
      </c>
      <c r="G26" s="9">
        <v>151</v>
      </c>
      <c r="H26" s="12" t="s">
        <v>375</v>
      </c>
      <c r="I26" s="12" t="s">
        <v>385</v>
      </c>
      <c r="J26" s="12" t="s">
        <v>386</v>
      </c>
      <c r="K26" s="12" t="s">
        <v>23</v>
      </c>
      <c r="L26" s="12"/>
    </row>
    <row r="27" spans="1:12" s="28" customFormat="1" ht="24.95" customHeight="1">
      <c r="A27" s="12">
        <v>2014</v>
      </c>
      <c r="B27" s="12">
        <v>1</v>
      </c>
      <c r="C27" s="20" t="s">
        <v>2</v>
      </c>
      <c r="D27" s="12" t="s">
        <v>387</v>
      </c>
      <c r="E27" s="12" t="s">
        <v>50</v>
      </c>
      <c r="F27" s="12" t="s">
        <v>27</v>
      </c>
      <c r="G27" s="9">
        <v>35.700000000000003</v>
      </c>
      <c r="H27" s="12" t="s">
        <v>249</v>
      </c>
      <c r="I27" s="12" t="s">
        <v>388</v>
      </c>
      <c r="J27" s="12" t="s">
        <v>389</v>
      </c>
      <c r="K27" s="12" t="s">
        <v>23</v>
      </c>
      <c r="L27" s="12"/>
    </row>
    <row r="28" spans="1:12" s="32" customFormat="1" ht="24.95" customHeight="1">
      <c r="A28" s="12">
        <v>2014</v>
      </c>
      <c r="B28" s="12">
        <v>1</v>
      </c>
      <c r="C28" s="20" t="s">
        <v>2</v>
      </c>
      <c r="D28" s="12" t="s">
        <v>390</v>
      </c>
      <c r="E28" s="12" t="s">
        <v>356</v>
      </c>
      <c r="F28" s="12" t="s">
        <v>27</v>
      </c>
      <c r="G28" s="9">
        <v>45.3</v>
      </c>
      <c r="H28" s="12" t="s">
        <v>249</v>
      </c>
      <c r="I28" s="12" t="s">
        <v>391</v>
      </c>
      <c r="J28" s="12" t="s">
        <v>392</v>
      </c>
      <c r="K28" s="12" t="s">
        <v>23</v>
      </c>
      <c r="L28" s="12"/>
    </row>
    <row r="29" spans="1:12" s="11" customFormat="1" ht="24.95" customHeight="1">
      <c r="A29" s="12">
        <v>2014</v>
      </c>
      <c r="B29" s="12">
        <v>1</v>
      </c>
      <c r="C29" s="20" t="s">
        <v>2</v>
      </c>
      <c r="D29" s="12" t="s">
        <v>393</v>
      </c>
      <c r="E29" s="12" t="s">
        <v>26</v>
      </c>
      <c r="F29" s="12" t="s">
        <v>27</v>
      </c>
      <c r="G29" s="9">
        <v>47</v>
      </c>
      <c r="H29" s="12" t="s">
        <v>394</v>
      </c>
      <c r="I29" s="12" t="s">
        <v>395</v>
      </c>
      <c r="J29" s="12" t="s">
        <v>396</v>
      </c>
      <c r="K29" s="12" t="s">
        <v>23</v>
      </c>
      <c r="L29" s="12"/>
    </row>
    <row r="30" spans="1:12" s="40" customFormat="1" ht="24.95" customHeight="1">
      <c r="A30" s="12">
        <v>2014</v>
      </c>
      <c r="B30" s="12">
        <v>2</v>
      </c>
      <c r="C30" s="20" t="s">
        <v>2</v>
      </c>
      <c r="D30" s="12" t="s">
        <v>397</v>
      </c>
      <c r="E30" s="12" t="s">
        <v>50</v>
      </c>
      <c r="F30" s="12" t="s">
        <v>27</v>
      </c>
      <c r="G30" s="9">
        <v>10</v>
      </c>
      <c r="H30" s="12" t="s">
        <v>253</v>
      </c>
      <c r="I30" s="12" t="s">
        <v>285</v>
      </c>
      <c r="J30" s="12" t="s">
        <v>286</v>
      </c>
      <c r="K30" s="12" t="s">
        <v>23</v>
      </c>
      <c r="L30" s="12"/>
    </row>
    <row r="31" spans="1:12" s="40" customFormat="1" ht="24.95" customHeight="1">
      <c r="A31" s="12">
        <v>2014</v>
      </c>
      <c r="B31" s="12">
        <v>2</v>
      </c>
      <c r="C31" s="20" t="s">
        <v>2</v>
      </c>
      <c r="D31" s="12" t="s">
        <v>398</v>
      </c>
      <c r="E31" s="12" t="s">
        <v>26</v>
      </c>
      <c r="F31" s="12" t="s">
        <v>27</v>
      </c>
      <c r="G31" s="9">
        <v>190</v>
      </c>
      <c r="H31" s="12" t="s">
        <v>304</v>
      </c>
      <c r="I31" s="12" t="s">
        <v>399</v>
      </c>
      <c r="J31" s="12" t="s">
        <v>400</v>
      </c>
      <c r="K31" s="12" t="s">
        <v>23</v>
      </c>
      <c r="L31" s="12"/>
    </row>
    <row r="32" spans="1:12" s="40" customFormat="1" ht="24.95" customHeight="1">
      <c r="A32" s="12">
        <v>2014</v>
      </c>
      <c r="B32" s="12">
        <v>2</v>
      </c>
      <c r="C32" s="20" t="s">
        <v>2</v>
      </c>
      <c r="D32" s="12" t="s">
        <v>401</v>
      </c>
      <c r="E32" s="12" t="s">
        <v>356</v>
      </c>
      <c r="F32" s="12" t="s">
        <v>27</v>
      </c>
      <c r="G32" s="9">
        <v>45</v>
      </c>
      <c r="H32" s="12" t="s">
        <v>304</v>
      </c>
      <c r="I32" s="12" t="s">
        <v>305</v>
      </c>
      <c r="J32" s="12" t="s">
        <v>306</v>
      </c>
      <c r="K32" s="12" t="s">
        <v>23</v>
      </c>
      <c r="L32" s="12"/>
    </row>
    <row r="33" spans="1:12" s="41" customFormat="1" ht="24.95" customHeight="1">
      <c r="A33" s="12">
        <v>2014</v>
      </c>
      <c r="B33" s="12">
        <v>3</v>
      </c>
      <c r="C33" s="20" t="s">
        <v>2</v>
      </c>
      <c r="D33" s="12" t="s">
        <v>402</v>
      </c>
      <c r="E33" s="12" t="s">
        <v>26</v>
      </c>
      <c r="F33" s="12" t="s">
        <v>27</v>
      </c>
      <c r="G33" s="9">
        <v>40</v>
      </c>
      <c r="H33" s="12" t="s">
        <v>253</v>
      </c>
      <c r="I33" s="12" t="s">
        <v>403</v>
      </c>
      <c r="J33" s="12" t="s">
        <v>404</v>
      </c>
      <c r="K33" s="12" t="s">
        <v>23</v>
      </c>
      <c r="L33" s="12"/>
    </row>
    <row r="34" spans="1:12" s="41" customFormat="1" ht="24.95" customHeight="1">
      <c r="A34" s="12">
        <v>2014</v>
      </c>
      <c r="B34" s="12">
        <v>3</v>
      </c>
      <c r="C34" s="20" t="s">
        <v>2</v>
      </c>
      <c r="D34" s="12" t="s">
        <v>405</v>
      </c>
      <c r="E34" s="12" t="s">
        <v>26</v>
      </c>
      <c r="F34" s="12" t="s">
        <v>27</v>
      </c>
      <c r="G34" s="9">
        <v>40</v>
      </c>
      <c r="H34" s="12" t="s">
        <v>240</v>
      </c>
      <c r="I34" s="12" t="s">
        <v>241</v>
      </c>
      <c r="J34" s="12" t="s">
        <v>242</v>
      </c>
      <c r="K34" s="12" t="s">
        <v>23</v>
      </c>
      <c r="L34" s="12"/>
    </row>
    <row r="35" spans="1:12" s="41" customFormat="1" ht="24.95" customHeight="1">
      <c r="A35" s="12">
        <v>2014</v>
      </c>
      <c r="B35" s="12">
        <v>3</v>
      </c>
      <c r="C35" s="20" t="s">
        <v>2</v>
      </c>
      <c r="D35" s="12" t="s">
        <v>406</v>
      </c>
      <c r="E35" s="12" t="s">
        <v>26</v>
      </c>
      <c r="F35" s="12" t="s">
        <v>27</v>
      </c>
      <c r="G35" s="9">
        <v>260</v>
      </c>
      <c r="H35" s="12" t="s">
        <v>394</v>
      </c>
      <c r="I35" s="12" t="s">
        <v>395</v>
      </c>
      <c r="J35" s="12" t="s">
        <v>396</v>
      </c>
      <c r="K35" s="12" t="s">
        <v>23</v>
      </c>
      <c r="L35" s="12"/>
    </row>
    <row r="36" spans="1:12" s="41" customFormat="1" ht="24.95" customHeight="1">
      <c r="A36" s="12">
        <v>2014</v>
      </c>
      <c r="B36" s="12">
        <v>4</v>
      </c>
      <c r="C36" s="20" t="s">
        <v>2</v>
      </c>
      <c r="D36" s="12" t="s">
        <v>407</v>
      </c>
      <c r="E36" s="12" t="s">
        <v>50</v>
      </c>
      <c r="F36" s="12" t="s">
        <v>27</v>
      </c>
      <c r="G36" s="9">
        <v>20</v>
      </c>
      <c r="H36" s="12" t="s">
        <v>249</v>
      </c>
      <c r="I36" s="12" t="s">
        <v>281</v>
      </c>
      <c r="J36" s="12" t="s">
        <v>282</v>
      </c>
      <c r="K36" s="12" t="s">
        <v>23</v>
      </c>
      <c r="L36" s="12"/>
    </row>
    <row r="37" spans="1:12" s="11" customFormat="1" ht="24.95" customHeight="1">
      <c r="A37" s="12">
        <v>2014</v>
      </c>
      <c r="B37" s="12">
        <v>5</v>
      </c>
      <c r="C37" s="20" t="s">
        <v>2</v>
      </c>
      <c r="D37" s="12" t="s">
        <v>408</v>
      </c>
      <c r="E37" s="12" t="s">
        <v>26</v>
      </c>
      <c r="F37" s="12" t="s">
        <v>27</v>
      </c>
      <c r="G37" s="9">
        <v>20</v>
      </c>
      <c r="H37" s="12" t="s">
        <v>409</v>
      </c>
      <c r="I37" s="12" t="s">
        <v>330</v>
      </c>
      <c r="J37" s="12" t="s">
        <v>331</v>
      </c>
      <c r="K37" s="12" t="s">
        <v>23</v>
      </c>
      <c r="L37" s="12"/>
    </row>
    <row r="38" spans="1:12" s="11" customFormat="1" ht="24.95" customHeight="1">
      <c r="A38" s="12">
        <v>2014</v>
      </c>
      <c r="B38" s="12" t="s">
        <v>410</v>
      </c>
      <c r="C38" s="12" t="s">
        <v>260</v>
      </c>
      <c r="D38" s="12" t="s">
        <v>411</v>
      </c>
      <c r="E38" s="12" t="s">
        <v>26</v>
      </c>
      <c r="F38" s="12" t="s">
        <v>27</v>
      </c>
      <c r="G38" s="9">
        <v>64</v>
      </c>
      <c r="H38" s="12" t="s">
        <v>316</v>
      </c>
      <c r="I38" s="12" t="s">
        <v>412</v>
      </c>
      <c r="J38" s="12" t="s">
        <v>413</v>
      </c>
      <c r="K38" s="12" t="s">
        <v>23</v>
      </c>
      <c r="L38" s="12"/>
    </row>
  </sheetData>
  <sortState ref="A4:L39">
    <sortCondition ref="B4:B39"/>
  </sortState>
  <phoneticPr fontId="2" type="noConversion"/>
  <dataValidations count="4">
    <dataValidation type="list" allowBlank="1" showInputMessage="1" showErrorMessage="1" sqref="WVK4:WVK5 WVK28 WLO28 WBS28 VRW28 VIA28 UYE28 UOI28 UEM28 TUQ28 TKU28 TAY28 SRC28 SHG28 RXK28 RNO28 RDS28 QTW28 QKA28 QAE28 PQI28 PGM28 OWQ28 OMU28 OCY28 NTC28 NJG28 MZK28 MPO28 MFS28 LVW28 LMA28 LCE28 KSI28 KIM28 JYQ28 JOU28 JEY28 IVC28 ILG28 IBK28 HRO28 HHS28 GXW28 GOA28 GEE28 FUI28 FKM28 FAQ28 EQU28 EGY28 DXC28 DNG28 DDK28 CTO28 CJS28 BZW28 BQA28 BGE28 AWI28 AMM28 ACQ28 SU28 IY28 WVK24:WVK26 WLO24:WLO26 WBS24:WBS26 VRW24:VRW26 VIA24:VIA26 UYE24:UYE26 UOI24:UOI26 UEM24:UEM26 TUQ24:TUQ26 TKU24:TKU26 TAY24:TAY26 SRC24:SRC26 SHG24:SHG26 RXK24:RXK26 RNO24:RNO26 RDS24:RDS26 QTW24:QTW26 QKA24:QKA26 QAE24:QAE26 PQI24:PQI26 PGM24:PGM26 OWQ24:OWQ26 OMU24:OMU26 OCY24:OCY26 NTC24:NTC26 NJG24:NJG26 MZK24:MZK26 MPO24:MPO26 MFS24:MFS26 LVW24:LVW26 LMA24:LMA26 LCE24:LCE26 KSI24:KSI26 KIM24:KIM26 JYQ24:JYQ26 JOU24:JOU26 JEY24:JEY26 IVC24:IVC26 ILG24:ILG26 IBK24:IBK26 HRO24:HRO26 HHS24:HHS26 GXW24:GXW26 GOA24:GOA26 GEE24:GEE26 FUI24:FUI26 FKM24:FKM26 FAQ24:FAQ26 EQU24:EQU26 EGY24:EGY26 DXC24:DXC26 DNG24:DNG26 DDK24:DDK26 CTO24:CTO26 CJS24:CJS26 BZW24:BZW26 BQA24:BQA26 BGE24:BGE26 AWI24:AWI26 AMM24:AMM26 ACQ24:ACQ26 SU24:SU26 IY24:IY26 WVK20 WLO20 WBS20 VRW20 VIA20 UYE20 UOI20 UEM20 TUQ20 TKU20 TAY20 SRC20 SHG20 RXK20 RNO20 RDS20 QTW20 QKA20 QAE20 PQI20 PGM20 OWQ20 OMU20 OCY20 NTC20 NJG20 MZK20 MPO20 MFS20 LVW20 LMA20 LCE20 KSI20 KIM20 JYQ20 JOU20 JEY20 IVC20 ILG20 IBK20 HRO20 HHS20 GXW20 GOA20 GEE20 FUI20 FKM20 FAQ20 EQU20 EGY20 DXC20 DNG20 DDK20 CTO20 CJS20 BZW20 BQA20 BGE20 AWI20 AMM20 ACQ20 SU20 IY20 C4:C38 WLO4:WLO5 WBS4:WBS5 VRW4:VRW5 VIA4:VIA5 UYE4:UYE5 UOI4:UOI5 UEM4:UEM5 TUQ4:TUQ5 TKU4:TKU5 TAY4:TAY5 SRC4:SRC5 SHG4:SHG5 RXK4:RXK5 RNO4:RNO5 RDS4:RDS5 QTW4:QTW5 QKA4:QKA5 QAE4:QAE5 PQI4:PQI5 PGM4:PGM5 OWQ4:OWQ5 OMU4:OMU5 OCY4:OCY5 NTC4:NTC5 NJG4:NJG5 MZK4:MZK5 MPO4:MPO5 MFS4:MFS5 LVW4:LVW5 LMA4:LMA5 LCE4:LCE5 KSI4:KSI5 KIM4:KIM5 JYQ4:JYQ5 JOU4:JOU5 JEY4:JEY5 IVC4:IVC5 ILG4:ILG5 IBK4:IBK5 HRO4:HRO5 HHS4:HHS5 GXW4:GXW5 GOA4:GOA5 GEE4:GEE5 FUI4:FUI5 FKM4:FKM5 FAQ4:FAQ5 EQU4:EQU5 EGY4:EGY5 DXC4:DXC5 DNG4:DNG5 DDK4:DDK5 CTO4:CTO5 CJS4:CJS5 BZW4:BZW5 BQA4:BQA5 BGE4:BGE5 AWI4:AWI5 AMM4:AMM5 ACQ4:ACQ5 SU4:SU5 IY4:IY5">
      <formula1>"자체조달,중앙조달"</formula1>
    </dataValidation>
    <dataValidation type="list" allowBlank="1" showInputMessage="1" showErrorMessage="1" sqref="WVM4:WVM5 WVM28 WLQ28 WBU28 VRY28 VIC28 UYG28 UOK28 UEO28 TUS28 TKW28 TBA28 SRE28 SHI28 RXM28 RNQ28 RDU28 QTY28 QKC28 QAG28 PQK28 PGO28 OWS28 OMW28 ODA28 NTE28 NJI28 MZM28 MPQ28 MFU28 LVY28 LMC28 LCG28 KSK28 KIO28 JYS28 JOW28 JFA28 IVE28 ILI28 IBM28 HRQ28 HHU28 GXY28 GOC28 GEG28 FUK28 FKO28 FAS28 EQW28 EHA28 DXE28 DNI28 DDM28 CTQ28 CJU28 BZY28 BQC28 BGG28 AWK28 AMO28 ACS28 SW28 JA28 WVM24:WVM26 WLQ24:WLQ26 WBU24:WBU26 VRY24:VRY26 VIC24:VIC26 UYG24:UYG26 UOK24:UOK26 UEO24:UEO26 TUS24:TUS26 TKW24:TKW26 TBA24:TBA26 SRE24:SRE26 SHI24:SHI26 RXM24:RXM26 RNQ24:RNQ26 RDU24:RDU26 QTY24:QTY26 QKC24:QKC26 QAG24:QAG26 PQK24:PQK26 PGO24:PGO26 OWS24:OWS26 OMW24:OMW26 ODA24:ODA26 NTE24:NTE26 NJI24:NJI26 MZM24:MZM26 MPQ24:MPQ26 MFU24:MFU26 LVY24:LVY26 LMC24:LMC26 LCG24:LCG26 KSK24:KSK26 KIO24:KIO26 JYS24:JYS26 JOW24:JOW26 JFA24:JFA26 IVE24:IVE26 ILI24:ILI26 IBM24:IBM26 HRQ24:HRQ26 HHU24:HHU26 GXY24:GXY26 GOC24:GOC26 GEG24:GEG26 FUK24:FUK26 FKO24:FKO26 FAS24:FAS26 EQW24:EQW26 EHA24:EHA26 DXE24:DXE26 DNI24:DNI26 DDM24:DDM26 CTQ24:CTQ26 CJU24:CJU26 BZY24:BZY26 BQC24:BQC26 BGG24:BGG26 AWK24:AWK26 AMO24:AMO26 ACS24:ACS26 SW24:SW26 JA24:JA26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E4:E38 WLQ4:WLQ5 WBU4:WBU5 VRY4:VRY5 VIC4:VIC5 UYG4:UYG5 UOK4:UOK5 UEO4:UEO5 TUS4:TUS5 TKW4:TKW5 TBA4:TBA5 SRE4:SRE5 SHI4:SHI5 RXM4:RXM5 RNQ4:RNQ5 RDU4:RDU5 QTY4:QTY5 QKC4:QKC5 QAG4:QAG5 PQK4:PQK5 PGO4:PGO5 OWS4:OWS5 OMW4:OMW5 ODA4:ODA5 NTE4:NTE5 NJI4:NJI5 MZM4:MZM5 MPQ4:MPQ5 MFU4:MFU5 LVY4:LVY5 LMC4:LMC5 LCG4:LCG5 KSK4:KSK5 KIO4:KIO5 JYS4:JYS5 JOW4:JOW5 JFA4:JFA5 IVE4:IVE5 ILI4:ILI5 IBM4:IBM5 HRQ4:HRQ5 HHU4:HHU5 GXY4:GXY5 GOC4:GOC5 GEG4:GEG5 FUK4:FUK5 FKO4:FKO5 FAS4:FAS5 EQW4:EQW5 EHA4:EHA5 DXE4:DXE5 DNI4:DNI5 DDM4:DDM5 CTQ4:CTQ5 CJU4:CJU5 BZY4:BZY5 BQC4:BQC5 BGG4:BGG5 AWK4:AWK5 AMO4:AMO5 ACS4:ACS5 SW4:SW5 JA4:JA5">
      <formula1>"일반용역,기술용역"</formula1>
    </dataValidation>
    <dataValidation type="list" allowBlank="1" showInputMessage="1" showErrorMessage="1" sqref="WVN4:WVN5 WVN28 WLR28 WBV28 VRZ28 VID28 UYH28 UOL28 UEP28 TUT28 TKX28 TBB28 SRF28 SHJ28 RXN28 RNR28 RDV28 QTZ28 QKD28 QAH28 PQL28 PGP28 OWT28 OMX28 ODB28 NTF28 NJJ28 MZN28 MPR28 MFV28 LVZ28 LMD28 LCH28 KSL28 KIP28 JYT28 JOX28 JFB28 IVF28 ILJ28 IBN28 HRR28 HHV28 GXZ28 GOD28 GEH28 FUL28 FKP28 FAT28 EQX28 EHB28 DXF28 DNJ28 DDN28 CTR28 CJV28 BZZ28 BQD28 BGH28 AWL28 AMP28 ACT28 SX28 JB28 WVN24:WVN26 WLR24:WLR26 WBV24:WBV26 VRZ24:VRZ26 VID24:VID26 UYH24:UYH26 UOL24:UOL26 UEP24:UEP26 TUT24:TUT26 TKX24:TKX26 TBB24:TBB26 SRF24:SRF26 SHJ24:SHJ26 RXN24:RXN26 RNR24:RNR26 RDV24:RDV26 QTZ24:QTZ26 QKD24:QKD26 QAH24:QAH26 PQL24:PQL26 PGP24:PGP26 OWT24:OWT26 OMX24:OMX26 ODB24:ODB26 NTF24:NTF26 NJJ24:NJJ26 MZN24:MZN26 MPR24:MPR26 MFV24:MFV26 LVZ24:LVZ26 LMD24:LMD26 LCH24:LCH26 KSL24:KSL26 KIP24:KIP26 JYT24:JYT26 JOX24:JOX26 JFB24:JFB26 IVF24:IVF26 ILJ24:ILJ26 IBN24:IBN26 HRR24:HRR26 HHV24:HHV26 GXZ24:GXZ26 GOD24:GOD26 GEH24:GEH26 FUL24:FUL26 FKP24:FKP26 FAT24:FAT26 EQX24:EQX26 EHB24:EHB26 DXF24:DXF26 DNJ24:DNJ26 DDN24:DDN26 CTR24:CTR26 CJV24:CJV26 BZZ24:BZZ26 BQD24:BQD26 BGH24:BGH26 AWL24:AWL26 AMP24:AMP26 ACT24:ACT26 SX24:SX26 JB24:JB26 WVN20 WLR20 WBV20 VRZ20 VID20 UYH20 UOL20 UEP20 TUT20 TKX20 TBB20 SRF20 SHJ20 RXN20 RNR20 RDV20 QTZ20 QKD20 QAH20 PQL20 PGP20 OWT20 OMX20 ODB20 NTF20 NJJ20 MZN20 MPR20 MFV20 LVZ20 LMD20 LCH20 KSL20 KIP20 JYT20 JOX20 JFB20 IVF20 ILJ20 IBN20 HRR20 HHV20 GXZ20 GOD20 GEH20 FUL20 FKP20 FAT20 EQX20 EHB20 DXF20 DNJ20 DDN20 CTR20 CJV20 BZZ20 BQD20 BGH20 AWL20 AMP20 ACT20 SX20 JB20 F4:F38 WLR4:WLR5 WBV4:WBV5 VRZ4:VRZ5 VID4:VID5 UYH4:UYH5 UOL4:UOL5 UEP4:UEP5 TUT4:TUT5 TKX4:TKX5 TBB4:TBB5 SRF4:SRF5 SHJ4:SHJ5 RXN4:RXN5 RNR4:RNR5 RDV4:RDV5 QTZ4:QTZ5 QKD4:QKD5 QAH4:QAH5 PQL4:PQL5 PGP4:PGP5 OWT4:OWT5 OMX4:OMX5 ODB4:ODB5 NTF4:NTF5 NJJ4:NJJ5 MZN4:MZN5 MPR4:MPR5 MFV4:MFV5 LVZ4:LVZ5 LMD4:LMD5 LCH4:LCH5 KSL4:KSL5 KIP4:KIP5 JYT4:JYT5 JOX4:JOX5 JFB4:JFB5 IVF4:IVF5 ILJ4:ILJ5 IBN4:IBN5 HRR4:HRR5 HHV4:HHV5 GXZ4:GXZ5 GOD4:GOD5 GEH4:GEH5 FUL4:FUL5 FKP4:FKP5 FAT4:FAT5 EQX4:EQX5 EHB4:EHB5 DXF4:DXF5 DNJ4:DNJ5 DDN4:DDN5 CTR4:CTR5 CJV4:CJV5 BZZ4:BZZ5 BQD4:BQD5 BGH4:BGH5 AWL4:AWL5 AMP4:AMP5 ACT4:ACT5 SX4:SX5 JB4:JB5">
      <formula1>"대안,턴키,일반,PQ,수의,실적"</formula1>
    </dataValidation>
    <dataValidation type="list" allowBlank="1" showInputMessage="1" showErrorMessage="1" sqref="WVS4:WVS5 WVS28 WLW28 WCA28 VSE28 VII28 UYM28 UOQ28 UEU28 TUY28 TLC28 TBG28 SRK28 SHO28 RXS28 RNW28 REA28 QUE28 QKI28 QAM28 PQQ28 PGU28 OWY28 ONC28 ODG28 NTK28 NJO28 MZS28 MPW28 MGA28 LWE28 LMI28 LCM28 KSQ28 KIU28 JYY28 JPC28 JFG28 IVK28 ILO28 IBS28 HRW28 HIA28 GYE28 GOI28 GEM28 FUQ28 FKU28 FAY28 ERC28 EHG28 DXK28 DNO28 DDS28 CTW28 CKA28 CAE28 BQI28 BGM28 AWQ28 AMU28 ACY28 TC28 JG28 WVS24:WVS26 WLW24:WLW26 WCA24:WCA26 VSE24:VSE26 VII24:VII26 UYM24:UYM26 UOQ24:UOQ26 UEU24:UEU26 TUY24:TUY26 TLC24:TLC26 TBG24:TBG26 SRK24:SRK26 SHO24:SHO26 RXS24:RXS26 RNW24:RNW26 REA24:REA26 QUE24:QUE26 QKI24:QKI26 QAM24:QAM26 PQQ24:PQQ26 PGU24:PGU26 OWY24:OWY26 ONC24:ONC26 ODG24:ODG26 NTK24:NTK26 NJO24:NJO26 MZS24:MZS26 MPW24:MPW26 MGA24:MGA26 LWE24:LWE26 LMI24:LMI26 LCM24:LCM26 KSQ24:KSQ26 KIU24:KIU26 JYY24:JYY26 JPC24:JPC26 JFG24:JFG26 IVK24:IVK26 ILO24:ILO26 IBS24:IBS26 HRW24:HRW26 HIA24:HIA26 GYE24:GYE26 GOI24:GOI26 GEM24:GEM26 FUQ24:FUQ26 FKU24:FKU26 FAY24:FAY26 ERC24:ERC26 EHG24:EHG26 DXK24:DXK26 DNO24:DNO26 DDS24:DDS26 CTW24:CTW26 CKA24:CKA26 CAE24:CAE26 BQI24:BQI26 BGM24:BGM26 AWQ24:AWQ26 AMU24:AMU26 ACY24:ACY26 TC24:TC26 JG24:JG26 WVS20 WLW20 WCA20 VSE20 VII20 UYM20 UOQ20 UEU20 TUY20 TLC20 TBG20 SRK20 SHO20 RXS20 RNW20 REA20 QUE20 QKI20 QAM20 PQQ20 PGU20 OWY20 ONC20 ODG20 NTK20 NJO20 MZS20 MPW20 MGA20 LWE20 LMI20 LCM20 KSQ20 KIU20 JYY20 JPC20 JFG20 IVK20 ILO20 IBS20 HRW20 HIA20 GYE20 GOI20 GEM20 FUQ20 FKU20 FAY20 ERC20 EHG20 DXK20 DNO20 DDS20 CTW20 CKA20 CAE20 BQI20 BGM20 AWQ20 AMU20 ACY20 TC20 JG20 K4:K38 WLW4:WLW5 WCA4:WCA5 VSE4:VSE5 VII4:VII5 UYM4:UYM5 UOQ4:UOQ5 UEU4:UEU5 TUY4:TUY5 TLC4:TLC5 TBG4:TBG5 SRK4:SRK5 SHO4:SHO5 RXS4:RXS5 RNW4:RNW5 REA4:REA5 QUE4:QUE5 QKI4:QKI5 QAM4:QAM5 PQQ4:PQQ5 PGU4:PGU5 OWY4:OWY5 ONC4:ONC5 ODG4:ODG5 NTK4:NTK5 NJO4:NJO5 MZS4:MZS5 MPW4:MPW5 MGA4:MGA5 LWE4:LWE5 LMI4:LMI5 LCM4:LCM5 KSQ4:KSQ5 KIU4:KIU5 JYY4:JYY5 JPC4:JPC5 JFG4:JFG5 IVK4:IVK5 ILO4:ILO5 IBS4:IBS5 HRW4:HRW5 HIA4:HIA5 GYE4:GYE5 GOI4:GOI5 GEM4:GEM5 FUQ4:FUQ5 FKU4:FKU5 FAY4:FAY5 ERC4:ERC5 EHG4:EHG5 DXK4:DXK5 DNO4:DNO5 DDS4:DDS5 CTW4:CTW5 CKA4:CKA5 CAE4:CAE5 BQI4:BQI5 BGM4:BGM5 AWQ4:AWQ5 AMU4:AMU5 ACY4:ACY5 TC4:TC5 JG4:JG5">
      <formula1>"비협정,협정"</formula1>
    </dataValidation>
  </dataValidations>
  <printOptions horizontalCentered="1"/>
  <pageMargins left="0.51181102362204722" right="0.43307086614173229" top="0.78740157480314965" bottom="0.43307086614173229" header="0.5118110236220472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31"/>
  <sheetViews>
    <sheetView zoomScaleNormal="100" workbookViewId="0">
      <selection sqref="A1:Q1"/>
    </sheetView>
  </sheetViews>
  <sheetFormatPr defaultRowHeight="13.5"/>
  <cols>
    <col min="1" max="1" width="4" style="16" bestFit="1" customWidth="1"/>
    <col min="2" max="2" width="5" style="16" bestFit="1" customWidth="1"/>
    <col min="3" max="3" width="6.6640625" style="16" bestFit="1" customWidth="1"/>
    <col min="4" max="4" width="26.33203125" style="16" customWidth="1"/>
    <col min="5" max="5" width="6.21875" style="16" bestFit="1" customWidth="1"/>
    <col min="6" max="6" width="8.44140625" style="16" bestFit="1" customWidth="1"/>
    <col min="7" max="7" width="22.5546875" style="16" bestFit="1" customWidth="1"/>
    <col min="8" max="8" width="5" style="16" bestFit="1" customWidth="1"/>
    <col min="9" max="9" width="11.6640625" style="16" bestFit="1" customWidth="1"/>
    <col min="10" max="10" width="3.77734375" style="16" bestFit="1" customWidth="1"/>
    <col min="11" max="11" width="4.109375" style="16" bestFit="1" customWidth="1"/>
    <col min="12" max="12" width="7.44140625" style="16" bestFit="1" customWidth="1"/>
    <col min="13" max="13" width="10.33203125" style="16" customWidth="1"/>
    <col min="14" max="14" width="5" style="16" bestFit="1" customWidth="1"/>
    <col min="15" max="15" width="9.33203125" style="16" bestFit="1" customWidth="1"/>
    <col min="16" max="16" width="6.21875" style="16" bestFit="1" customWidth="1"/>
    <col min="17" max="17" width="3.77734375" style="16" bestFit="1" customWidth="1"/>
  </cols>
  <sheetData>
    <row r="1" spans="1:17" ht="29.25" customHeight="1">
      <c r="A1" s="67" t="s">
        <v>39</v>
      </c>
      <c r="B1" s="67"/>
      <c r="C1" s="67"/>
      <c r="D1" s="67"/>
      <c r="E1" s="67"/>
      <c r="F1" s="67"/>
      <c r="G1" s="67"/>
      <c r="H1" s="67"/>
      <c r="I1" s="67"/>
      <c r="J1" s="67"/>
      <c r="K1" s="67"/>
      <c r="L1" s="67"/>
      <c r="M1" s="67"/>
      <c r="N1" s="67"/>
      <c r="O1" s="67"/>
      <c r="P1" s="67"/>
      <c r="Q1" s="67"/>
    </row>
    <row r="2" spans="1:17">
      <c r="G2" s="46"/>
    </row>
    <row r="3" spans="1:17" s="5" customFormat="1" ht="24.95" customHeight="1">
      <c r="A3" s="18" t="s">
        <v>25</v>
      </c>
      <c r="B3" s="18" t="s">
        <v>36</v>
      </c>
      <c r="C3" s="50" t="s">
        <v>5</v>
      </c>
      <c r="D3" s="18" t="s">
        <v>192</v>
      </c>
      <c r="E3" s="18" t="s">
        <v>193</v>
      </c>
      <c r="F3" s="18" t="s">
        <v>194</v>
      </c>
      <c r="G3" s="18" t="s">
        <v>195</v>
      </c>
      <c r="H3" s="18" t="s">
        <v>196</v>
      </c>
      <c r="I3" s="18" t="s">
        <v>197</v>
      </c>
      <c r="J3" s="18" t="s">
        <v>198</v>
      </c>
      <c r="K3" s="18" t="s">
        <v>199</v>
      </c>
      <c r="L3" s="18" t="s">
        <v>200</v>
      </c>
      <c r="M3" s="17" t="s">
        <v>201</v>
      </c>
      <c r="N3" s="17" t="s">
        <v>202</v>
      </c>
      <c r="O3" s="17" t="s">
        <v>203</v>
      </c>
      <c r="P3" s="17" t="s">
        <v>204</v>
      </c>
      <c r="Q3" s="17" t="s">
        <v>205</v>
      </c>
    </row>
    <row r="4" spans="1:17" s="5" customFormat="1" ht="24.95" customHeight="1">
      <c r="A4" s="21">
        <v>2014</v>
      </c>
      <c r="B4" s="21">
        <v>1</v>
      </c>
      <c r="C4" s="51" t="s">
        <v>2</v>
      </c>
      <c r="D4" s="21" t="s">
        <v>86</v>
      </c>
      <c r="E4" s="21" t="s">
        <v>58</v>
      </c>
      <c r="F4" s="58">
        <v>47121701</v>
      </c>
      <c r="G4" s="21" t="s">
        <v>87</v>
      </c>
      <c r="H4" s="21"/>
      <c r="I4" s="22"/>
      <c r="J4" s="47">
        <v>1</v>
      </c>
      <c r="K4" s="22" t="s">
        <v>76</v>
      </c>
      <c r="L4" s="55">
        <v>55</v>
      </c>
      <c r="M4" s="21" t="s">
        <v>88</v>
      </c>
      <c r="N4" s="21" t="s">
        <v>89</v>
      </c>
      <c r="O4" s="21" t="s">
        <v>90</v>
      </c>
      <c r="P4" s="21" t="s">
        <v>23</v>
      </c>
      <c r="Q4" s="21"/>
    </row>
    <row r="5" spans="1:17" s="5" customFormat="1" ht="24.95" customHeight="1">
      <c r="A5" s="21">
        <v>2014</v>
      </c>
      <c r="B5" s="21">
        <v>1</v>
      </c>
      <c r="C5" s="51" t="s">
        <v>2</v>
      </c>
      <c r="D5" s="21" t="s">
        <v>91</v>
      </c>
      <c r="E5" s="21" t="s">
        <v>58</v>
      </c>
      <c r="F5" s="58">
        <v>55121612</v>
      </c>
      <c r="G5" s="21" t="s">
        <v>92</v>
      </c>
      <c r="H5" s="21"/>
      <c r="I5" s="22"/>
      <c r="J5" s="47">
        <v>1</v>
      </c>
      <c r="K5" s="22" t="s">
        <v>76</v>
      </c>
      <c r="L5" s="55">
        <v>26</v>
      </c>
      <c r="M5" s="21" t="s">
        <v>88</v>
      </c>
      <c r="N5" s="21" t="s">
        <v>93</v>
      </c>
      <c r="O5" s="21" t="s">
        <v>94</v>
      </c>
      <c r="P5" s="21" t="s">
        <v>23</v>
      </c>
      <c r="Q5" s="21"/>
    </row>
    <row r="6" spans="1:17" s="5" customFormat="1" ht="24.95" customHeight="1">
      <c r="A6" s="21">
        <v>2014</v>
      </c>
      <c r="B6" s="21">
        <v>1</v>
      </c>
      <c r="C6" s="51" t="s">
        <v>2</v>
      </c>
      <c r="D6" s="21" t="s">
        <v>95</v>
      </c>
      <c r="E6" s="21" t="s">
        <v>58</v>
      </c>
      <c r="F6" s="58">
        <v>55101510</v>
      </c>
      <c r="G6" s="21" t="s">
        <v>96</v>
      </c>
      <c r="H6" s="42" t="s">
        <v>97</v>
      </c>
      <c r="I6" s="22" t="s">
        <v>98</v>
      </c>
      <c r="J6" s="47">
        <v>1</v>
      </c>
      <c r="K6" s="22" t="s">
        <v>76</v>
      </c>
      <c r="L6" s="55">
        <v>93</v>
      </c>
      <c r="M6" s="21" t="s">
        <v>99</v>
      </c>
      <c r="N6" s="21" t="s">
        <v>100</v>
      </c>
      <c r="O6" s="21" t="s">
        <v>101</v>
      </c>
      <c r="P6" s="21" t="s">
        <v>23</v>
      </c>
      <c r="Q6" s="21"/>
    </row>
    <row r="7" spans="1:17" s="5" customFormat="1" ht="24.95" customHeight="1">
      <c r="A7" s="21">
        <v>2014</v>
      </c>
      <c r="B7" s="21">
        <v>1</v>
      </c>
      <c r="C7" s="51" t="s">
        <v>2</v>
      </c>
      <c r="D7" s="21" t="s">
        <v>102</v>
      </c>
      <c r="E7" s="21" t="s">
        <v>58</v>
      </c>
      <c r="F7" s="58">
        <v>55101510</v>
      </c>
      <c r="G7" s="21" t="s">
        <v>96</v>
      </c>
      <c r="H7" s="21" t="s">
        <v>24</v>
      </c>
      <c r="I7" s="22" t="s">
        <v>103</v>
      </c>
      <c r="J7" s="47">
        <v>1</v>
      </c>
      <c r="K7" s="22" t="s">
        <v>76</v>
      </c>
      <c r="L7" s="55">
        <v>40</v>
      </c>
      <c r="M7" s="21" t="s">
        <v>99</v>
      </c>
      <c r="N7" s="21" t="s">
        <v>100</v>
      </c>
      <c r="O7" s="21" t="s">
        <v>101</v>
      </c>
      <c r="P7" s="21" t="s">
        <v>23</v>
      </c>
      <c r="Q7" s="21"/>
    </row>
    <row r="8" spans="1:17" s="5" customFormat="1" ht="24.95" customHeight="1">
      <c r="A8" s="21">
        <v>2014</v>
      </c>
      <c r="B8" s="21">
        <v>1</v>
      </c>
      <c r="C8" s="51" t="s">
        <v>2</v>
      </c>
      <c r="D8" s="21" t="s">
        <v>104</v>
      </c>
      <c r="E8" s="21" t="s">
        <v>58</v>
      </c>
      <c r="F8" s="58">
        <v>3911150403</v>
      </c>
      <c r="G8" s="24" t="s">
        <v>105</v>
      </c>
      <c r="H8" s="42" t="s">
        <v>106</v>
      </c>
      <c r="I8" s="22" t="s">
        <v>107</v>
      </c>
      <c r="J8" s="47">
        <v>1</v>
      </c>
      <c r="K8" s="22" t="s">
        <v>76</v>
      </c>
      <c r="L8" s="55">
        <v>43</v>
      </c>
      <c r="M8" s="21" t="s">
        <v>108</v>
      </c>
      <c r="N8" s="21" t="s">
        <v>109</v>
      </c>
      <c r="O8" s="21" t="s">
        <v>110</v>
      </c>
      <c r="P8" s="21" t="s">
        <v>23</v>
      </c>
      <c r="Q8" s="21"/>
    </row>
    <row r="9" spans="1:17" s="5" customFormat="1" ht="24.95" customHeight="1">
      <c r="A9" s="21">
        <v>2014</v>
      </c>
      <c r="B9" s="44">
        <v>1</v>
      </c>
      <c r="C9" s="52" t="s">
        <v>2</v>
      </c>
      <c r="D9" s="44" t="s">
        <v>111</v>
      </c>
      <c r="E9" s="44" t="s">
        <v>56</v>
      </c>
      <c r="F9" s="58" t="s">
        <v>112</v>
      </c>
      <c r="G9" s="44" t="s">
        <v>113</v>
      </c>
      <c r="H9" s="12" t="s">
        <v>112</v>
      </c>
      <c r="I9" s="45" t="s">
        <v>112</v>
      </c>
      <c r="J9" s="47">
        <v>1</v>
      </c>
      <c r="K9" s="45" t="s">
        <v>114</v>
      </c>
      <c r="L9" s="55">
        <v>81</v>
      </c>
      <c r="M9" s="44" t="s">
        <v>115</v>
      </c>
      <c r="N9" s="44" t="s">
        <v>116</v>
      </c>
      <c r="O9" s="44" t="s">
        <v>117</v>
      </c>
      <c r="P9" s="44" t="s">
        <v>23</v>
      </c>
      <c r="Q9" s="44"/>
    </row>
    <row r="10" spans="1:17" s="5" customFormat="1" ht="24.95" customHeight="1">
      <c r="A10" s="21">
        <v>2014</v>
      </c>
      <c r="B10" s="34">
        <v>1</v>
      </c>
      <c r="C10" s="53" t="s">
        <v>2</v>
      </c>
      <c r="D10" s="34" t="s">
        <v>138</v>
      </c>
      <c r="E10" s="34" t="s">
        <v>58</v>
      </c>
      <c r="F10" s="59"/>
      <c r="G10" s="34" t="s">
        <v>139</v>
      </c>
      <c r="H10" s="34"/>
      <c r="I10" s="35"/>
      <c r="J10" s="48">
        <v>800</v>
      </c>
      <c r="K10" s="35" t="s">
        <v>140</v>
      </c>
      <c r="L10" s="56">
        <v>14</v>
      </c>
      <c r="M10" s="34" t="s">
        <v>141</v>
      </c>
      <c r="N10" s="34" t="s">
        <v>142</v>
      </c>
      <c r="O10" s="34" t="s">
        <v>143</v>
      </c>
      <c r="P10" s="34" t="s">
        <v>23</v>
      </c>
      <c r="Q10" s="34"/>
    </row>
    <row r="11" spans="1:17" s="5" customFormat="1" ht="24.95" customHeight="1">
      <c r="A11" s="21">
        <v>2014</v>
      </c>
      <c r="B11" s="34">
        <v>1</v>
      </c>
      <c r="C11" s="53" t="s">
        <v>2</v>
      </c>
      <c r="D11" s="34" t="s">
        <v>144</v>
      </c>
      <c r="E11" s="34" t="s">
        <v>58</v>
      </c>
      <c r="F11" s="59"/>
      <c r="G11" s="34" t="s">
        <v>145</v>
      </c>
      <c r="H11" s="34"/>
      <c r="I11" s="35"/>
      <c r="J11" s="48"/>
      <c r="K11" s="35"/>
      <c r="L11" s="56">
        <v>45</v>
      </c>
      <c r="M11" s="34" t="s">
        <v>141</v>
      </c>
      <c r="N11" s="34" t="s">
        <v>146</v>
      </c>
      <c r="O11" s="34" t="s">
        <v>147</v>
      </c>
      <c r="P11" s="34" t="s">
        <v>23</v>
      </c>
      <c r="Q11" s="34"/>
    </row>
    <row r="12" spans="1:17" s="5" customFormat="1" ht="24.95" customHeight="1">
      <c r="A12" s="21">
        <v>2014</v>
      </c>
      <c r="B12" s="21">
        <v>1</v>
      </c>
      <c r="C12" s="51" t="s">
        <v>2</v>
      </c>
      <c r="D12" s="21" t="s">
        <v>158</v>
      </c>
      <c r="E12" s="21" t="s">
        <v>58</v>
      </c>
      <c r="F12" s="58"/>
      <c r="G12" s="21" t="s">
        <v>159</v>
      </c>
      <c r="H12" s="21"/>
      <c r="I12" s="22" t="s">
        <v>160</v>
      </c>
      <c r="J12" s="47">
        <v>1</v>
      </c>
      <c r="K12" s="22" t="s">
        <v>76</v>
      </c>
      <c r="L12" s="55">
        <v>38</v>
      </c>
      <c r="M12" s="21" t="s">
        <v>141</v>
      </c>
      <c r="N12" s="21" t="s">
        <v>146</v>
      </c>
      <c r="O12" s="21" t="s">
        <v>147</v>
      </c>
      <c r="P12" s="21" t="s">
        <v>23</v>
      </c>
      <c r="Q12" s="21"/>
    </row>
    <row r="13" spans="1:17" s="5" customFormat="1" ht="24.95" customHeight="1">
      <c r="A13" s="21">
        <v>2014</v>
      </c>
      <c r="B13" s="21">
        <v>1</v>
      </c>
      <c r="C13" s="51" t="s">
        <v>2</v>
      </c>
      <c r="D13" s="21" t="s">
        <v>161</v>
      </c>
      <c r="E13" s="21" t="s">
        <v>128</v>
      </c>
      <c r="F13" s="58"/>
      <c r="G13" s="21" t="s">
        <v>162</v>
      </c>
      <c r="H13" s="42" t="s">
        <v>106</v>
      </c>
      <c r="I13" s="22" t="s">
        <v>163</v>
      </c>
      <c r="J13" s="47">
        <v>1</v>
      </c>
      <c r="K13" s="22" t="s">
        <v>76</v>
      </c>
      <c r="L13" s="55">
        <v>20</v>
      </c>
      <c r="M13" s="21" t="s">
        <v>164</v>
      </c>
      <c r="N13" s="21" t="s">
        <v>165</v>
      </c>
      <c r="O13" s="21" t="s">
        <v>166</v>
      </c>
      <c r="P13" s="21" t="s">
        <v>23</v>
      </c>
      <c r="Q13" s="21"/>
    </row>
    <row r="14" spans="1:17" s="5" customFormat="1" ht="24.95" customHeight="1">
      <c r="A14" s="21">
        <v>2014</v>
      </c>
      <c r="B14" s="21">
        <v>1</v>
      </c>
      <c r="C14" s="51" t="s">
        <v>2</v>
      </c>
      <c r="D14" s="21" t="s">
        <v>167</v>
      </c>
      <c r="E14" s="21" t="s">
        <v>58</v>
      </c>
      <c r="F14" s="58">
        <v>43222501</v>
      </c>
      <c r="G14" s="21" t="s">
        <v>168</v>
      </c>
      <c r="H14" s="42" t="s">
        <v>106</v>
      </c>
      <c r="I14" s="22" t="s">
        <v>169</v>
      </c>
      <c r="J14" s="47">
        <v>1</v>
      </c>
      <c r="K14" s="22" t="s">
        <v>76</v>
      </c>
      <c r="L14" s="55">
        <v>35</v>
      </c>
      <c r="M14" s="21" t="s">
        <v>170</v>
      </c>
      <c r="N14" s="21" t="s">
        <v>171</v>
      </c>
      <c r="O14" s="21" t="s">
        <v>172</v>
      </c>
      <c r="P14" s="21" t="s">
        <v>23</v>
      </c>
      <c r="Q14" s="21"/>
    </row>
    <row r="15" spans="1:17" s="5" customFormat="1" ht="24.95" customHeight="1">
      <c r="A15" s="21">
        <v>2014</v>
      </c>
      <c r="B15" s="21">
        <v>1</v>
      </c>
      <c r="C15" s="51" t="s">
        <v>2</v>
      </c>
      <c r="D15" s="21" t="s">
        <v>173</v>
      </c>
      <c r="E15" s="21" t="s">
        <v>58</v>
      </c>
      <c r="F15" s="58">
        <v>43211501</v>
      </c>
      <c r="G15" s="21" t="s">
        <v>174</v>
      </c>
      <c r="H15" s="42" t="s">
        <v>106</v>
      </c>
      <c r="I15" s="22" t="s">
        <v>175</v>
      </c>
      <c r="J15" s="47">
        <v>1</v>
      </c>
      <c r="K15" s="22" t="s">
        <v>76</v>
      </c>
      <c r="L15" s="55">
        <v>420</v>
      </c>
      <c r="M15" s="21" t="s">
        <v>170</v>
      </c>
      <c r="N15" s="21" t="s">
        <v>171</v>
      </c>
      <c r="O15" s="21" t="s">
        <v>172</v>
      </c>
      <c r="P15" s="21" t="s">
        <v>23</v>
      </c>
      <c r="Q15" s="21"/>
    </row>
    <row r="16" spans="1:17" s="5" customFormat="1" ht="24.95" customHeight="1">
      <c r="A16" s="21">
        <v>2014</v>
      </c>
      <c r="B16" s="21">
        <v>1</v>
      </c>
      <c r="C16" s="51" t="s">
        <v>2</v>
      </c>
      <c r="D16" s="21" t="s">
        <v>176</v>
      </c>
      <c r="E16" s="21" t="s">
        <v>58</v>
      </c>
      <c r="F16" s="58">
        <v>43233499</v>
      </c>
      <c r="G16" s="21" t="s">
        <v>177</v>
      </c>
      <c r="H16" s="42" t="s">
        <v>106</v>
      </c>
      <c r="I16" s="22" t="s">
        <v>169</v>
      </c>
      <c r="J16" s="47">
        <v>5</v>
      </c>
      <c r="K16" s="22" t="s">
        <v>76</v>
      </c>
      <c r="L16" s="55">
        <v>14</v>
      </c>
      <c r="M16" s="21" t="s">
        <v>170</v>
      </c>
      <c r="N16" s="21" t="s">
        <v>171</v>
      </c>
      <c r="O16" s="21" t="s">
        <v>172</v>
      </c>
      <c r="P16" s="21" t="s">
        <v>23</v>
      </c>
      <c r="Q16" s="21"/>
    </row>
    <row r="17" spans="1:17" s="5" customFormat="1" ht="24.95" customHeight="1">
      <c r="A17" s="21">
        <v>2014</v>
      </c>
      <c r="B17" s="21">
        <v>1</v>
      </c>
      <c r="C17" s="51" t="s">
        <v>2</v>
      </c>
      <c r="D17" s="21" t="s">
        <v>178</v>
      </c>
      <c r="E17" s="21" t="s">
        <v>58</v>
      </c>
      <c r="F17" s="58">
        <v>43231513</v>
      </c>
      <c r="G17" s="21" t="s">
        <v>67</v>
      </c>
      <c r="H17" s="21" t="s">
        <v>24</v>
      </c>
      <c r="I17" s="22" t="s">
        <v>68</v>
      </c>
      <c r="J17" s="47">
        <v>180</v>
      </c>
      <c r="K17" s="22" t="s">
        <v>69</v>
      </c>
      <c r="L17" s="55">
        <v>27</v>
      </c>
      <c r="M17" s="21" t="s">
        <v>170</v>
      </c>
      <c r="N17" s="21" t="s">
        <v>70</v>
      </c>
      <c r="O17" s="21" t="s">
        <v>71</v>
      </c>
      <c r="P17" s="21" t="s">
        <v>23</v>
      </c>
      <c r="Q17" s="21"/>
    </row>
    <row r="18" spans="1:17" s="36" customFormat="1" ht="24.95" customHeight="1">
      <c r="A18" s="21">
        <v>2014</v>
      </c>
      <c r="B18" s="21">
        <v>1</v>
      </c>
      <c r="C18" s="51" t="s">
        <v>2</v>
      </c>
      <c r="D18" s="21" t="s">
        <v>185</v>
      </c>
      <c r="E18" s="21" t="s">
        <v>58</v>
      </c>
      <c r="F18" s="58">
        <v>4321150101</v>
      </c>
      <c r="G18" s="21" t="s">
        <v>175</v>
      </c>
      <c r="H18" s="42" t="s">
        <v>106</v>
      </c>
      <c r="I18" s="22" t="s">
        <v>186</v>
      </c>
      <c r="J18" s="47">
        <v>1</v>
      </c>
      <c r="K18" s="22" t="s">
        <v>76</v>
      </c>
      <c r="L18" s="55">
        <v>59</v>
      </c>
      <c r="M18" s="21" t="s">
        <v>187</v>
      </c>
      <c r="N18" s="21" t="s">
        <v>188</v>
      </c>
      <c r="O18" s="21" t="s">
        <v>189</v>
      </c>
      <c r="P18" s="21" t="s">
        <v>23</v>
      </c>
      <c r="Q18" s="21"/>
    </row>
    <row r="19" spans="1:17" s="36" customFormat="1" ht="24.95" customHeight="1">
      <c r="A19" s="21">
        <v>2014</v>
      </c>
      <c r="B19" s="21">
        <v>1</v>
      </c>
      <c r="C19" s="51" t="s">
        <v>2</v>
      </c>
      <c r="D19" s="21" t="s">
        <v>185</v>
      </c>
      <c r="E19" s="21" t="s">
        <v>58</v>
      </c>
      <c r="F19" s="58">
        <v>4320182601</v>
      </c>
      <c r="G19" s="21" t="s">
        <v>190</v>
      </c>
      <c r="H19" s="42" t="s">
        <v>106</v>
      </c>
      <c r="I19" s="22" t="s">
        <v>191</v>
      </c>
      <c r="J19" s="47">
        <v>1</v>
      </c>
      <c r="K19" s="22" t="s">
        <v>76</v>
      </c>
      <c r="L19" s="55">
        <v>55</v>
      </c>
      <c r="M19" s="21" t="s">
        <v>187</v>
      </c>
      <c r="N19" s="21" t="s">
        <v>188</v>
      </c>
      <c r="O19" s="21" t="s">
        <v>189</v>
      </c>
      <c r="P19" s="21" t="s">
        <v>23</v>
      </c>
      <c r="Q19" s="21"/>
    </row>
    <row r="20" spans="1:17" s="36" customFormat="1" ht="24.95" customHeight="1">
      <c r="A20" s="21">
        <v>2014</v>
      </c>
      <c r="B20" s="21">
        <v>2</v>
      </c>
      <c r="C20" s="51" t="s">
        <v>2</v>
      </c>
      <c r="D20" s="21" t="s">
        <v>206</v>
      </c>
      <c r="E20" s="21" t="s">
        <v>51</v>
      </c>
      <c r="F20" s="58">
        <v>21506496</v>
      </c>
      <c r="G20" s="21" t="s">
        <v>207</v>
      </c>
      <c r="H20" s="42" t="s">
        <v>66</v>
      </c>
      <c r="I20" s="22" t="s">
        <v>208</v>
      </c>
      <c r="J20" s="47">
        <v>333</v>
      </c>
      <c r="K20" s="22" t="s">
        <v>65</v>
      </c>
      <c r="L20" s="55">
        <v>100</v>
      </c>
      <c r="M20" s="21" t="s">
        <v>41</v>
      </c>
      <c r="N20" s="21" t="s">
        <v>49</v>
      </c>
      <c r="O20" s="21" t="s">
        <v>48</v>
      </c>
      <c r="P20" s="21" t="s">
        <v>23</v>
      </c>
      <c r="Q20" s="21"/>
    </row>
    <row r="21" spans="1:17" s="39" customFormat="1" ht="24.95" customHeight="1">
      <c r="A21" s="21">
        <v>2014</v>
      </c>
      <c r="B21" s="44">
        <v>2</v>
      </c>
      <c r="C21" s="52" t="s">
        <v>2</v>
      </c>
      <c r="D21" s="12" t="s">
        <v>72</v>
      </c>
      <c r="E21" s="44" t="s">
        <v>56</v>
      </c>
      <c r="F21" s="58">
        <v>51280106</v>
      </c>
      <c r="G21" s="44" t="s">
        <v>73</v>
      </c>
      <c r="H21" s="12" t="s">
        <v>74</v>
      </c>
      <c r="I21" s="45" t="s">
        <v>75</v>
      </c>
      <c r="J21" s="47">
        <v>1</v>
      </c>
      <c r="K21" s="45" t="s">
        <v>76</v>
      </c>
      <c r="L21" s="55">
        <v>27</v>
      </c>
      <c r="M21" s="44" t="s">
        <v>77</v>
      </c>
      <c r="N21" s="44" t="s">
        <v>78</v>
      </c>
      <c r="O21" s="44" t="s">
        <v>79</v>
      </c>
      <c r="P21" s="44" t="s">
        <v>23</v>
      </c>
      <c r="Q21" s="44"/>
    </row>
    <row r="22" spans="1:17" s="5" customFormat="1" ht="24.95" customHeight="1">
      <c r="A22" s="21">
        <v>2014</v>
      </c>
      <c r="B22" s="44">
        <v>2</v>
      </c>
      <c r="C22" s="52" t="s">
        <v>2</v>
      </c>
      <c r="D22" s="44" t="s">
        <v>80</v>
      </c>
      <c r="E22" s="44" t="s">
        <v>56</v>
      </c>
      <c r="F22" s="58">
        <v>51270701</v>
      </c>
      <c r="G22" s="44" t="s">
        <v>81</v>
      </c>
      <c r="H22" s="44" t="s">
        <v>74</v>
      </c>
      <c r="I22" s="45" t="s">
        <v>82</v>
      </c>
      <c r="J22" s="47">
        <v>1</v>
      </c>
      <c r="K22" s="45" t="s">
        <v>76</v>
      </c>
      <c r="L22" s="55">
        <v>43</v>
      </c>
      <c r="M22" s="44" t="s">
        <v>77</v>
      </c>
      <c r="N22" s="44" t="s">
        <v>78</v>
      </c>
      <c r="O22" s="44" t="s">
        <v>79</v>
      </c>
      <c r="P22" s="44" t="s">
        <v>23</v>
      </c>
      <c r="Q22" s="44"/>
    </row>
    <row r="23" spans="1:17" s="5" customFormat="1" ht="24.95" customHeight="1">
      <c r="A23" s="21">
        <v>2014</v>
      </c>
      <c r="B23" s="34">
        <v>2</v>
      </c>
      <c r="C23" s="53" t="s">
        <v>2</v>
      </c>
      <c r="D23" s="34" t="s">
        <v>148</v>
      </c>
      <c r="E23" s="34" t="s">
        <v>58</v>
      </c>
      <c r="F23" s="59"/>
      <c r="G23" s="34" t="s">
        <v>149</v>
      </c>
      <c r="H23" s="34"/>
      <c r="I23" s="35" t="s">
        <v>150</v>
      </c>
      <c r="J23" s="48"/>
      <c r="K23" s="35"/>
      <c r="L23" s="56">
        <v>18</v>
      </c>
      <c r="M23" s="34" t="s">
        <v>141</v>
      </c>
      <c r="N23" s="34" t="s">
        <v>151</v>
      </c>
      <c r="O23" s="34" t="s">
        <v>152</v>
      </c>
      <c r="P23" s="34" t="s">
        <v>23</v>
      </c>
      <c r="Q23" s="34"/>
    </row>
    <row r="24" spans="1:17" s="5" customFormat="1" ht="24.95" customHeight="1">
      <c r="A24" s="21">
        <v>2014</v>
      </c>
      <c r="B24" s="21">
        <v>2</v>
      </c>
      <c r="C24" s="51" t="s">
        <v>2</v>
      </c>
      <c r="D24" s="43" t="s">
        <v>179</v>
      </c>
      <c r="E24" s="21" t="s">
        <v>58</v>
      </c>
      <c r="F24" s="58">
        <v>41113790</v>
      </c>
      <c r="G24" s="42" t="s">
        <v>180</v>
      </c>
      <c r="H24" s="42" t="s">
        <v>106</v>
      </c>
      <c r="I24" s="22" t="s">
        <v>181</v>
      </c>
      <c r="J24" s="47">
        <v>1</v>
      </c>
      <c r="K24" s="22" t="s">
        <v>76</v>
      </c>
      <c r="L24" s="55">
        <v>14</v>
      </c>
      <c r="M24" s="21" t="s">
        <v>182</v>
      </c>
      <c r="N24" s="21" t="s">
        <v>183</v>
      </c>
      <c r="O24" s="21" t="s">
        <v>184</v>
      </c>
      <c r="P24" s="21" t="s">
        <v>23</v>
      </c>
      <c r="Q24" s="21"/>
    </row>
    <row r="25" spans="1:17" s="5" customFormat="1" ht="24.95" customHeight="1">
      <c r="A25" s="21">
        <v>2014</v>
      </c>
      <c r="B25" s="21">
        <v>3</v>
      </c>
      <c r="C25" s="51" t="s">
        <v>2</v>
      </c>
      <c r="D25" s="42" t="s">
        <v>127</v>
      </c>
      <c r="E25" s="21" t="s">
        <v>128</v>
      </c>
      <c r="F25" s="58"/>
      <c r="G25" s="21" t="s">
        <v>129</v>
      </c>
      <c r="H25" s="21"/>
      <c r="I25" s="22" t="s">
        <v>129</v>
      </c>
      <c r="J25" s="47">
        <v>1</v>
      </c>
      <c r="K25" s="22" t="s">
        <v>76</v>
      </c>
      <c r="L25" s="55">
        <v>29</v>
      </c>
      <c r="M25" s="21" t="s">
        <v>77</v>
      </c>
      <c r="N25" s="21" t="s">
        <v>130</v>
      </c>
      <c r="O25" s="21" t="s">
        <v>131</v>
      </c>
      <c r="P25" s="21" t="s">
        <v>23</v>
      </c>
      <c r="Q25" s="21"/>
    </row>
    <row r="26" spans="1:17" s="5" customFormat="1" ht="24.95" customHeight="1">
      <c r="A26" s="21">
        <v>2014</v>
      </c>
      <c r="B26" s="21">
        <v>3</v>
      </c>
      <c r="C26" s="62" t="s">
        <v>2</v>
      </c>
      <c r="D26" s="21" t="s">
        <v>210</v>
      </c>
      <c r="E26" s="21" t="s">
        <v>58</v>
      </c>
      <c r="F26" s="21"/>
      <c r="G26" s="21" t="s">
        <v>211</v>
      </c>
      <c r="H26" s="21" t="s">
        <v>212</v>
      </c>
      <c r="I26" s="22" t="s">
        <v>209</v>
      </c>
      <c r="J26" s="22"/>
      <c r="K26" s="22"/>
      <c r="L26" s="55">
        <v>98</v>
      </c>
      <c r="M26" s="21" t="s">
        <v>215</v>
      </c>
      <c r="N26" s="21" t="s">
        <v>213</v>
      </c>
      <c r="O26" s="21" t="s">
        <v>214</v>
      </c>
      <c r="P26" s="21" t="s">
        <v>23</v>
      </c>
      <c r="Q26" s="21"/>
    </row>
    <row r="27" spans="1:17" s="5" customFormat="1" ht="24.95" customHeight="1">
      <c r="A27" s="21">
        <v>2014</v>
      </c>
      <c r="B27" s="44">
        <v>4</v>
      </c>
      <c r="C27" s="52" t="s">
        <v>2</v>
      </c>
      <c r="D27" s="44" t="s">
        <v>118</v>
      </c>
      <c r="E27" s="44" t="s">
        <v>56</v>
      </c>
      <c r="F27" s="58" t="s">
        <v>112</v>
      </c>
      <c r="G27" s="44" t="s">
        <v>119</v>
      </c>
      <c r="H27" s="44" t="s">
        <v>112</v>
      </c>
      <c r="I27" s="45" t="s">
        <v>112</v>
      </c>
      <c r="J27" s="47">
        <v>1</v>
      </c>
      <c r="K27" s="45" t="s">
        <v>59</v>
      </c>
      <c r="L27" s="55">
        <v>20</v>
      </c>
      <c r="M27" s="44" t="s">
        <v>115</v>
      </c>
      <c r="N27" s="44" t="s">
        <v>120</v>
      </c>
      <c r="O27" s="44" t="s">
        <v>121</v>
      </c>
      <c r="P27" s="44" t="s">
        <v>23</v>
      </c>
      <c r="Q27" s="44"/>
    </row>
    <row r="28" spans="1:17" s="5" customFormat="1" ht="24.95" customHeight="1">
      <c r="A28" s="21">
        <v>2014</v>
      </c>
      <c r="B28" s="21">
        <v>4</v>
      </c>
      <c r="C28" s="51" t="s">
        <v>2</v>
      </c>
      <c r="D28" s="42" t="s">
        <v>122</v>
      </c>
      <c r="E28" s="21" t="s">
        <v>56</v>
      </c>
      <c r="F28" s="58"/>
      <c r="G28" s="21" t="s">
        <v>123</v>
      </c>
      <c r="H28" s="42"/>
      <c r="I28" s="22"/>
      <c r="J28" s="47">
        <v>1</v>
      </c>
      <c r="K28" s="22" t="s">
        <v>76</v>
      </c>
      <c r="L28" s="55">
        <v>38</v>
      </c>
      <c r="M28" s="21" t="s">
        <v>124</v>
      </c>
      <c r="N28" s="21" t="s">
        <v>125</v>
      </c>
      <c r="O28" s="21" t="s">
        <v>126</v>
      </c>
      <c r="P28" s="21" t="s">
        <v>23</v>
      </c>
      <c r="Q28" s="21"/>
    </row>
    <row r="29" spans="1:17" s="5" customFormat="1" ht="24.95" customHeight="1">
      <c r="A29" s="21">
        <v>2014</v>
      </c>
      <c r="B29" s="44">
        <v>5</v>
      </c>
      <c r="C29" s="52" t="s">
        <v>2</v>
      </c>
      <c r="D29" s="44" t="s">
        <v>83</v>
      </c>
      <c r="E29" s="44" t="s">
        <v>56</v>
      </c>
      <c r="F29" s="58">
        <v>51270701</v>
      </c>
      <c r="G29" s="44" t="s">
        <v>84</v>
      </c>
      <c r="H29" s="44" t="s">
        <v>74</v>
      </c>
      <c r="I29" s="45" t="s">
        <v>85</v>
      </c>
      <c r="J29" s="47">
        <v>1</v>
      </c>
      <c r="K29" s="45" t="s">
        <v>76</v>
      </c>
      <c r="L29" s="55">
        <v>21</v>
      </c>
      <c r="M29" s="44" t="s">
        <v>77</v>
      </c>
      <c r="N29" s="44" t="s">
        <v>78</v>
      </c>
      <c r="O29" s="44" t="s">
        <v>79</v>
      </c>
      <c r="P29" s="44" t="s">
        <v>23</v>
      </c>
      <c r="Q29" s="44"/>
    </row>
    <row r="30" spans="1:17" s="5" customFormat="1" ht="24.95" customHeight="1">
      <c r="A30" s="21">
        <v>2014</v>
      </c>
      <c r="B30" s="37">
        <v>5</v>
      </c>
      <c r="C30" s="54" t="s">
        <v>2</v>
      </c>
      <c r="D30" s="37" t="s">
        <v>153</v>
      </c>
      <c r="E30" s="37" t="s">
        <v>58</v>
      </c>
      <c r="F30" s="60"/>
      <c r="G30" s="37" t="s">
        <v>154</v>
      </c>
      <c r="H30" s="37" t="s">
        <v>155</v>
      </c>
      <c r="I30" s="38" t="s">
        <v>156</v>
      </c>
      <c r="J30" s="49">
        <v>380</v>
      </c>
      <c r="K30" s="38" t="s">
        <v>140</v>
      </c>
      <c r="L30" s="57">
        <v>15</v>
      </c>
      <c r="M30" s="37" t="s">
        <v>141</v>
      </c>
      <c r="N30" s="37" t="s">
        <v>146</v>
      </c>
      <c r="O30" s="37" t="s">
        <v>157</v>
      </c>
      <c r="P30" s="37" t="s">
        <v>23</v>
      </c>
      <c r="Q30" s="37"/>
    </row>
    <row r="31" spans="1:17" s="5" customFormat="1" ht="24.95" customHeight="1">
      <c r="A31" s="21">
        <v>2014</v>
      </c>
      <c r="B31" s="21">
        <v>6</v>
      </c>
      <c r="C31" s="51" t="s">
        <v>2</v>
      </c>
      <c r="D31" s="12" t="s">
        <v>132</v>
      </c>
      <c r="E31" s="21" t="s">
        <v>128</v>
      </c>
      <c r="F31" s="58"/>
      <c r="G31" s="21" t="s">
        <v>133</v>
      </c>
      <c r="H31" s="21"/>
      <c r="I31" s="22"/>
      <c r="J31" s="47">
        <v>1</v>
      </c>
      <c r="K31" s="22" t="s">
        <v>134</v>
      </c>
      <c r="L31" s="55">
        <v>25</v>
      </c>
      <c r="M31" s="21" t="s">
        <v>135</v>
      </c>
      <c r="N31" s="21" t="s">
        <v>136</v>
      </c>
      <c r="O31" s="21" t="s">
        <v>137</v>
      </c>
      <c r="P31" s="21" t="s">
        <v>23</v>
      </c>
      <c r="Q31" s="21"/>
    </row>
  </sheetData>
  <sortState ref="A4:Q30">
    <sortCondition ref="B4:B30"/>
  </sortState>
  <mergeCells count="1">
    <mergeCell ref="A1:Q1"/>
  </mergeCells>
  <phoneticPr fontId="2" type="noConversion"/>
  <dataValidations count="3">
    <dataValidation type="list" allowBlank="1" showInputMessage="1" showErrorMessage="1" sqref="WVK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LO20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WVK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C4:C31">
      <formula1>"자체조달,중앙조달"</formula1>
    </dataValidation>
    <dataValidation type="list" allowBlank="1" showInputMessage="1" showErrorMessage="1" sqref="WVM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LQ20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WVM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E4:E31">
      <formula1>"일반총액,일반종낙,제한총액,제한종낙,일반단가,수의단가"</formula1>
    </dataValidation>
    <dataValidation type="list" allowBlank="1" showInputMessage="1" showErrorMessage="1" sqref="WVX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MB20 JL15:JL17 TH15:TH17 ADD15:ADD17 AMZ15:AMZ17 AWV15:AWV17 BGR15:BGR17 BQN15:BQN17 CAJ15:CAJ17 CKF15:CKF17 CUB15:CUB17 DDX15:DDX17 DNT15:DNT17 DXP15:DXP17 EHL15:EHL17 ERH15:ERH17 FBD15:FBD17 FKZ15:FKZ17 FUV15:FUV17 GER15:GER17 GON15:GON17 GYJ15:GYJ17 HIF15:HIF17 HSB15:HSB17 IBX15:IBX17 ILT15:ILT17 IVP15:IVP17 JFL15:JFL17 JPH15:JPH17 JZD15:JZD17 KIZ15:KIZ17 KSV15:KSV17 LCR15:LCR17 LMN15:LMN17 LWJ15:LWJ17 MGF15:MGF17 MQB15:MQB17 MZX15:MZX17 NJT15:NJT17 NTP15:NTP17 ODL15:ODL17 ONH15:ONH17 OXD15:OXD17 PGZ15:PGZ17 PQV15:PQV17 QAR15:QAR17 QKN15:QKN17 QUJ15:QUJ17 REF15:REF17 ROB15:ROB17 RXX15:RXX17 SHT15:SHT17 SRP15:SRP17 TBL15:TBL17 TLH15:TLH17 TVD15:TVD17 UEZ15:UEZ17 UOV15:UOV17 UYR15:UYR17 VIN15:VIN17 VSJ15:VSJ17 WCF15:WCF17 WMB15:WMB17 WVX15:WVX17 WVX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P4:P31">
      <formula1>"비협정,협정"</formula1>
    </dataValidation>
  </dataValidations>
  <pageMargins left="0.62992125984251968" right="0.51181102362204722" top="0.98425196850393704" bottom="0.98425196850393704" header="0.51181102362204722" footer="0.51181102362204722"/>
  <pageSetup paperSize="9" scale="80" fitToHeight="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공사 발주계획</vt:lpstr>
      <vt:lpstr>용역 발주계획</vt:lpstr>
      <vt:lpstr>물품 발주계획</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donggu</cp:lastModifiedBy>
  <cp:lastPrinted>2014-01-06T00:57:50Z</cp:lastPrinted>
  <dcterms:created xsi:type="dcterms:W3CDTF">2008-05-26T06:05:20Z</dcterms:created>
  <dcterms:modified xsi:type="dcterms:W3CDTF">2014-01-06T01:10:40Z</dcterms:modified>
</cp:coreProperties>
</file>