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070" yWindow="180" windowWidth="15360" windowHeight="11640" tabRatio="304"/>
  </bookViews>
  <sheets>
    <sheet name="2013.3분기 발주계획" sheetId="6" r:id="rId1"/>
  </sheets>
  <definedNames>
    <definedName name="_xlnm._FilterDatabase" localSheetId="0" hidden="1">'2013.3분기 발주계획'!$A$3:$IJ$64</definedName>
    <definedName name="_xlnm.Print_Titles" localSheetId="0">'2013.3분기 발주계획'!$2:$3</definedName>
  </definedNames>
  <calcPr calcId="145621" fullCalcOnLoad="1"/>
</workbook>
</file>

<file path=xl/calcChain.xml><?xml version="1.0" encoding="utf-8"?>
<calcChain xmlns="http://schemas.openxmlformats.org/spreadsheetml/2006/main">
  <c r="C63" i="6" l="1"/>
  <c r="C64" i="6" s="1"/>
  <c r="C52" i="6"/>
  <c r="C45" i="6"/>
</calcChain>
</file>

<file path=xl/sharedStrings.xml><?xml version="1.0" encoding="utf-8"?>
<sst xmlns="http://schemas.openxmlformats.org/spreadsheetml/2006/main" count="297" uniqueCount="121">
  <si>
    <t>사업명</t>
    <phoneticPr fontId="3" type="noConversion"/>
  </si>
  <si>
    <t>물량(규모)</t>
    <phoneticPr fontId="3" type="noConversion"/>
  </si>
  <si>
    <t>집행예정액</t>
    <phoneticPr fontId="3" type="noConversion"/>
  </si>
  <si>
    <t>발주시기
(월별)</t>
    <phoneticPr fontId="3" type="noConversion"/>
  </si>
  <si>
    <t>담당</t>
    <phoneticPr fontId="3" type="noConversion"/>
  </si>
  <si>
    <r>
      <t>(금액</t>
    </r>
    <r>
      <rPr>
        <sz val="11"/>
        <rFont val="돋움"/>
        <family val="3"/>
        <charset val="129"/>
      </rPr>
      <t xml:space="preserve"> 단위 : 천원)</t>
    </r>
    <phoneticPr fontId="3" type="noConversion"/>
  </si>
  <si>
    <t>담당자</t>
    <phoneticPr fontId="3" type="noConversion"/>
  </si>
  <si>
    <t>1동</t>
  </si>
  <si>
    <t>2013년도 3/4분기 시설공사 발주 계획(용역포함)</t>
    <phoneticPr fontId="3" type="noConversion"/>
  </si>
  <si>
    <t>설계2담당</t>
  </si>
  <si>
    <t>1동</t>
    <phoneticPr fontId="18" type="noConversion"/>
  </si>
  <si>
    <t>7월</t>
    <phoneticPr fontId="18" type="noConversion"/>
  </si>
  <si>
    <t>설계1담당</t>
    <phoneticPr fontId="3" type="noConversion"/>
  </si>
  <si>
    <t>김종수</t>
    <phoneticPr fontId="18" type="noConversion"/>
  </si>
  <si>
    <t>1동</t>
    <phoneticPr fontId="18" type="noConversion"/>
  </si>
  <si>
    <t>9월</t>
    <phoneticPr fontId="18" type="noConversion"/>
  </si>
  <si>
    <t>설계1담당</t>
    <phoneticPr fontId="3" type="noConversion"/>
  </si>
  <si>
    <t>김훤</t>
    <phoneticPr fontId="18" type="noConversion"/>
  </si>
  <si>
    <t>김형열</t>
    <phoneticPr fontId="18" type="noConversion"/>
  </si>
  <si>
    <t>1동</t>
    <phoneticPr fontId="3" type="noConversion"/>
  </si>
  <si>
    <t>가칭'남가초 신축공사</t>
    <phoneticPr fontId="16" type="noConversion"/>
  </si>
  <si>
    <t>1교</t>
    <phoneticPr fontId="16" type="noConversion"/>
  </si>
  <si>
    <t>9월</t>
    <phoneticPr fontId="3" type="noConversion"/>
  </si>
  <si>
    <t>설계2담당</t>
    <phoneticPr fontId="3" type="noConversion"/>
  </si>
  <si>
    <t>김용관</t>
    <phoneticPr fontId="3" type="noConversion"/>
  </si>
  <si>
    <t>9월 소계</t>
    <phoneticPr fontId="3" type="noConversion"/>
  </si>
  <si>
    <t>합계</t>
    <phoneticPr fontId="3" type="noConversion"/>
  </si>
  <si>
    <t>김훤</t>
    <phoneticPr fontId="18" type="noConversion"/>
  </si>
  <si>
    <t>진도국악고 기숙사증축 설계용역</t>
    <phoneticPr fontId="3" type="noConversion"/>
  </si>
  <si>
    <t>1동</t>
    <phoneticPr fontId="3" type="noConversion"/>
  </si>
  <si>
    <t>김형열</t>
    <phoneticPr fontId="18" type="noConversion"/>
  </si>
  <si>
    <t>부흥초 학교신설 설계용역</t>
    <phoneticPr fontId="3" type="noConversion"/>
  </si>
  <si>
    <t>1식</t>
    <phoneticPr fontId="3" type="noConversion"/>
  </si>
  <si>
    <t>박준수</t>
    <phoneticPr fontId="18" type="noConversion"/>
  </si>
  <si>
    <t>홍정수</t>
    <phoneticPr fontId="18" type="noConversion"/>
  </si>
  <si>
    <t xml:space="preserve">여수진남초 다목적교실 증축공사 </t>
    <phoneticPr fontId="3" type="noConversion"/>
  </si>
  <si>
    <t>7월</t>
    <phoneticPr fontId="3" type="noConversion"/>
  </si>
  <si>
    <t>설계2담당</t>
    <phoneticPr fontId="3" type="noConversion"/>
  </si>
  <si>
    <t>문현희</t>
    <phoneticPr fontId="3" type="noConversion"/>
  </si>
  <si>
    <t>가칭'신대유치원 신축공사</t>
    <phoneticPr fontId="3" type="noConversion"/>
  </si>
  <si>
    <t>1교</t>
    <phoneticPr fontId="3" type="noConversion"/>
  </si>
  <si>
    <t>김용관</t>
    <phoneticPr fontId="3" type="noConversion"/>
  </si>
  <si>
    <t>가칭'라온유치원 신축공사 설계용역</t>
    <phoneticPr fontId="3" type="noConversion"/>
  </si>
  <si>
    <t>조경회</t>
    <phoneticPr fontId="3" type="noConversion"/>
  </si>
  <si>
    <t>가칭'광양마동중 신축공사 설계용역</t>
    <phoneticPr fontId="3" type="noConversion"/>
  </si>
  <si>
    <t>중마고 종합교육관 증축 설계용역</t>
    <phoneticPr fontId="3" type="noConversion"/>
  </si>
  <si>
    <t>광양공공도서관 이설공사 설계용역</t>
    <phoneticPr fontId="3" type="noConversion"/>
  </si>
  <si>
    <t>김서영</t>
    <phoneticPr fontId="3" type="noConversion"/>
  </si>
  <si>
    <t>설계3담당</t>
    <phoneticPr fontId="3" type="noConversion"/>
  </si>
  <si>
    <t>심주엽</t>
    <phoneticPr fontId="3" type="noConversion"/>
  </si>
  <si>
    <t>녹동고잔디운동장조성공사</t>
    <phoneticPr fontId="3" type="noConversion"/>
  </si>
  <si>
    <t>다향고잔디운동장조성공사</t>
    <phoneticPr fontId="3" type="noConversion"/>
  </si>
  <si>
    <t>소호초잔디운동장조성공사</t>
    <phoneticPr fontId="3" type="noConversion"/>
  </si>
  <si>
    <t>남악초 잔디운동장 조성공사</t>
    <phoneticPr fontId="3" type="noConversion"/>
  </si>
  <si>
    <t>김기율</t>
    <phoneticPr fontId="3" type="noConversion"/>
  </si>
  <si>
    <t>목포한빛초 잔디운동장 조성공사</t>
    <phoneticPr fontId="3" type="noConversion"/>
  </si>
  <si>
    <t>목포연산초 잔디운동장 조성공사</t>
    <phoneticPr fontId="3" type="noConversion"/>
  </si>
  <si>
    <t>목포남초 잔디운동장 조성공사</t>
    <phoneticPr fontId="3" type="noConversion"/>
  </si>
  <si>
    <t>의신초(진도)잔디운동장 조성공사</t>
    <phoneticPr fontId="3" type="noConversion"/>
  </si>
  <si>
    <t>지명중 잔디운동장 조성공사</t>
    <phoneticPr fontId="3" type="noConversion"/>
  </si>
  <si>
    <t>암태중 잔디운동장조성공사</t>
    <phoneticPr fontId="3" type="noConversion"/>
  </si>
  <si>
    <t>흑산중잔디운동장조성공사</t>
    <phoneticPr fontId="3" type="noConversion"/>
  </si>
  <si>
    <t>법성포초잔디운동장 조성공사</t>
    <phoneticPr fontId="3" type="noConversion"/>
  </si>
  <si>
    <t>이승은</t>
    <phoneticPr fontId="3" type="noConversion"/>
  </si>
  <si>
    <t>해남북평초잔디둔동장 조성공사 설계용역</t>
    <phoneticPr fontId="3" type="noConversion"/>
  </si>
  <si>
    <t>나주중앙초 운동장트랙시설 설계용역</t>
    <phoneticPr fontId="3" type="noConversion"/>
  </si>
  <si>
    <t>함평월야초 잔디운동장조성공사 설계용역</t>
    <phoneticPr fontId="3" type="noConversion"/>
  </si>
  <si>
    <t>영광고 잔디운동장조성공사 설계용역</t>
    <phoneticPr fontId="3" type="noConversion"/>
  </si>
  <si>
    <t>7월 소계</t>
    <phoneticPr fontId="3" type="noConversion"/>
  </si>
  <si>
    <t>4실</t>
    <phoneticPr fontId="18" type="noConversion"/>
  </si>
  <si>
    <t>8월</t>
    <phoneticPr fontId="18" type="noConversion"/>
  </si>
  <si>
    <t>1교</t>
    <phoneticPr fontId="18" type="noConversion"/>
  </si>
  <si>
    <t>8월 소계</t>
    <phoneticPr fontId="3" type="noConversion"/>
  </si>
  <si>
    <t>1식</t>
    <phoneticPr fontId="18" type="noConversion"/>
  </si>
  <si>
    <t>9월</t>
    <phoneticPr fontId="18" type="noConversion"/>
  </si>
  <si>
    <t>별관동(1동)</t>
    <phoneticPr fontId="18" type="noConversion"/>
  </si>
  <si>
    <t>방선우</t>
    <phoneticPr fontId="18" type="noConversion"/>
  </si>
  <si>
    <t>6세대</t>
    <phoneticPr fontId="18" type="noConversion"/>
  </si>
  <si>
    <t>7세대</t>
    <phoneticPr fontId="18" type="noConversion"/>
  </si>
  <si>
    <t>1동</t>
    <phoneticPr fontId="18" type="noConversion"/>
  </si>
  <si>
    <t>7월</t>
    <phoneticPr fontId="18" type="noConversion"/>
  </si>
  <si>
    <t>설계1담당</t>
    <phoneticPr fontId="3" type="noConversion"/>
  </si>
  <si>
    <t>홍정수</t>
    <phoneticPr fontId="18" type="noConversion"/>
  </si>
  <si>
    <t>4실</t>
    <phoneticPr fontId="18" type="noConversion"/>
  </si>
  <si>
    <t>후관동(1동)</t>
    <phoneticPr fontId="18" type="noConversion"/>
  </si>
  <si>
    <t>6세대</t>
    <phoneticPr fontId="18" type="noConversion"/>
  </si>
  <si>
    <t>김형열</t>
    <phoneticPr fontId="18" type="noConversion"/>
  </si>
  <si>
    <t>1식</t>
    <phoneticPr fontId="18" type="noConversion"/>
  </si>
  <si>
    <t>김훤</t>
    <phoneticPr fontId="18" type="noConversion"/>
  </si>
  <si>
    <t>염산초 다목적교실증축공사</t>
    <phoneticPr fontId="3" type="noConversion"/>
  </si>
  <si>
    <t>염산초 특별교실증축공사</t>
    <phoneticPr fontId="3" type="noConversion"/>
  </si>
  <si>
    <t>기산초 교사개축공사</t>
    <phoneticPr fontId="3" type="noConversion"/>
  </si>
  <si>
    <t>암태지역 연립사택공사</t>
    <phoneticPr fontId="3" type="noConversion"/>
  </si>
  <si>
    <t>신안지도지역 연립사택공사</t>
    <phoneticPr fontId="3" type="noConversion"/>
  </si>
  <si>
    <t>전남생명과학고 특성과고 내실화운영공사</t>
    <phoneticPr fontId="16" type="noConversion"/>
  </si>
  <si>
    <t>대덕종고 특성과고내실화운영공사</t>
    <phoneticPr fontId="16" type="noConversion"/>
  </si>
  <si>
    <t>대덕종고 마이스터고 기반시설공사</t>
    <phoneticPr fontId="3" type="noConversion"/>
  </si>
  <si>
    <t>남평중 다목적교실증축공사</t>
    <phoneticPr fontId="3" type="noConversion"/>
  </si>
  <si>
    <t>삼호고 기숙사증축공사</t>
    <phoneticPr fontId="3" type="noConversion"/>
  </si>
  <si>
    <t>나주상고 기숙사증축공사</t>
    <phoneticPr fontId="3" type="noConversion"/>
  </si>
  <si>
    <t>전교조사무실 설치공사</t>
    <phoneticPr fontId="3" type="noConversion"/>
  </si>
  <si>
    <t>여수석유화학고 기숙사 증축공사</t>
    <phoneticPr fontId="3" type="noConversion"/>
  </si>
  <si>
    <t>도원초 잔디운동장 조성 공사</t>
    <phoneticPr fontId="3" type="noConversion"/>
  </si>
  <si>
    <t>성산초(여수)잔디운동장 조성 공사</t>
    <phoneticPr fontId="3" type="noConversion"/>
  </si>
  <si>
    <t>동면초(화순)잔디운동장 조성 공사</t>
    <phoneticPr fontId="3" type="noConversion"/>
  </si>
  <si>
    <t>과역중(고흥)잔디운동장 조성 공사</t>
    <phoneticPr fontId="3" type="noConversion"/>
  </si>
  <si>
    <t>전남기술과학고 실습실확충공사</t>
    <phoneticPr fontId="3" type="noConversion"/>
  </si>
  <si>
    <t>전남기술과학고 훈련장증축공사</t>
    <phoneticPr fontId="3" type="noConversion"/>
  </si>
  <si>
    <t>전남기술과학고 급식실증축공사</t>
    <phoneticPr fontId="3" type="noConversion"/>
  </si>
  <si>
    <t>전남기술과학고 그린스쿨조성공사</t>
    <phoneticPr fontId="3" type="noConversion"/>
  </si>
  <si>
    <t>영광중 그린스쿨공사</t>
    <phoneticPr fontId="16" type="noConversion"/>
  </si>
  <si>
    <t>민원실 복합민원공조성 공사</t>
    <phoneticPr fontId="3" type="noConversion"/>
  </si>
  <si>
    <t>전남생명과학고 마이스터고기반추가시설공사</t>
    <phoneticPr fontId="3" type="noConversion"/>
  </si>
  <si>
    <t>군외중 교사개축공사</t>
    <phoneticPr fontId="3" type="noConversion"/>
  </si>
  <si>
    <t>완도신지지역 연립사택공사</t>
    <phoneticPr fontId="3" type="noConversion"/>
  </si>
  <si>
    <t>완도약산지역 연립사택공사</t>
    <phoneticPr fontId="3" type="noConversion"/>
  </si>
  <si>
    <t>완도수산고 마이스터고 기반시설공사</t>
    <phoneticPr fontId="16" type="noConversion"/>
  </si>
  <si>
    <t>조도초 다목적교실증축공사</t>
    <phoneticPr fontId="3" type="noConversion"/>
  </si>
  <si>
    <t>부산초 다목적교실증축공사</t>
    <phoneticPr fontId="3" type="noConversion"/>
  </si>
  <si>
    <t>강진영재교육원 증축공사</t>
    <phoneticPr fontId="3" type="noConversion"/>
  </si>
  <si>
    <t>부산초 급식실증축공사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</si>
</sst>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5" formatCode="&quot;₩&quot;#,##0.00;&quot;₩&quot;\!\-&quot;₩&quot;#,##0.00"/>
    <numFmt numFmtId="186" formatCode="&quot;₩&quot;#,##0.00;[Red]&quot;₩&quot;&quot;₩&quot;&quot;₩&quot;&quot;₩&quot;&quot;₩&quot;&quot;₩&quot;&quot;₩&quot;&quot;₩&quot;&quot;₩&quot;&quot;₩&quot;&quot;₩&quot;&quot;₩&quot;&quot;₩&quot;&quot;₩&quot;\!\-#,##0.00"/>
    <numFmt numFmtId="187" formatCode="_ * #,##0_ ;_ * &quot;₩&quot;&quot;₩&quot;&quot;₩&quot;&quot;₩&quot;&quot;₩&quot;&quot;₩&quot;&quot;₩&quot;&quot;₩&quot;&quot;₩&quot;&quot;₩&quot;&quot;₩&quot;&quot;₩&quot;&quot;₩&quot;\!\-#,##0_ ;_ * &quot;-&quot;_ ;_ @_ "/>
    <numFmt numFmtId="188" formatCode="&quot;₩&quot;#,##0;[Red]&quot;₩&quot;&quot;₩&quot;&quot;₩&quot;&quot;₩&quot;&quot;₩&quot;&quot;₩&quot;&quot;₩&quot;&quot;₩&quot;&quot;₩&quot;&quot;₩&quot;&quot;₩&quot;&quot;₩&quot;&quot;₩&quot;&quot;₩&quot;&quot;₩&quot;\!\-#,##0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b/>
      <sz val="16"/>
      <color indexed="12"/>
      <name val="돋움체"/>
      <family val="3"/>
      <charset val="129"/>
    </font>
    <font>
      <sz val="12"/>
      <name val="뼻뮝"/>
      <family val="1"/>
      <charset val="129"/>
    </font>
    <font>
      <sz val="12"/>
      <name val="돋움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sz val="18"/>
      <name val="돋움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sz val="11"/>
      <color rgb="FFFF0000"/>
      <name val="돋움"/>
      <family val="3"/>
      <charset val="129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6">
    <xf numFmtId="0" fontId="0" fillId="0" borderId="0"/>
    <xf numFmtId="0" fontId="4" fillId="0" borderId="0">
      <alignment horizontal="centerContinuous"/>
    </xf>
    <xf numFmtId="0" fontId="5" fillId="0" borderId="0"/>
    <xf numFmtId="41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>
      <alignment vertical="center"/>
    </xf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>
      <alignment vertical="center"/>
    </xf>
    <xf numFmtId="0" fontId="2" fillId="0" borderId="1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 applyFont="0" applyFill="0" applyBorder="0" applyAlignment="0" applyProtection="0"/>
    <xf numFmtId="188" fontId="1" fillId="0" borderId="0"/>
    <xf numFmtId="0" fontId="9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6" fontId="1" fillId="0" borderId="0"/>
    <xf numFmtId="187" fontId="1" fillId="0" borderId="0"/>
    <xf numFmtId="38" fontId="10" fillId="2" borderId="0" applyNumberFormat="0" applyBorder="0" applyAlignment="0" applyProtection="0"/>
    <xf numFmtId="0" fontId="11" fillId="0" borderId="0">
      <alignment horizontal="left"/>
    </xf>
    <xf numFmtId="0" fontId="12" fillId="0" borderId="2" applyNumberFormat="0" applyAlignment="0" applyProtection="0">
      <alignment horizontal="left" vertical="center"/>
    </xf>
    <xf numFmtId="0" fontId="12" fillId="0" borderId="3">
      <alignment horizontal="left" vertical="center"/>
    </xf>
    <xf numFmtId="10" fontId="10" fillId="3" borderId="4" applyNumberFormat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5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8" fontId="1" fillId="0" borderId="0"/>
    <xf numFmtId="0" fontId="9" fillId="0" borderId="0"/>
    <xf numFmtId="10" fontId="9" fillId="0" borderId="0" applyFont="0" applyFill="0" applyBorder="0" applyAlignment="0" applyProtection="0"/>
    <xf numFmtId="0" fontId="13" fillId="0" borderId="0"/>
  </cellStyleXfs>
  <cellXfs count="51"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41" fontId="0" fillId="0" borderId="0" xfId="3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>
      <alignment horizontal="center" vertical="center" shrinkToFit="1"/>
    </xf>
    <xf numFmtId="0" fontId="0" fillId="4" borderId="6" xfId="0" applyNumberFormat="1" applyFont="1" applyFill="1" applyBorder="1" applyAlignment="1">
      <alignment horizontal="center" vertical="center" shrinkToFit="1"/>
    </xf>
    <xf numFmtId="0" fontId="0" fillId="4" borderId="7" xfId="0" applyNumberFormat="1" applyFont="1" applyFill="1" applyBorder="1" applyAlignment="1">
      <alignment horizontal="center" vertical="center" shrinkToFit="1"/>
    </xf>
    <xf numFmtId="0" fontId="0" fillId="4" borderId="8" xfId="0" applyNumberFormat="1" applyFill="1" applyBorder="1" applyAlignment="1">
      <alignment horizontal="center" vertical="center" shrinkToFit="1"/>
    </xf>
    <xf numFmtId="0" fontId="0" fillId="0" borderId="0" xfId="0" applyFont="1"/>
    <xf numFmtId="41" fontId="0" fillId="0" borderId="0" xfId="3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41" fontId="3" fillId="0" borderId="0" xfId="3" applyFont="1" applyFill="1">
      <alignment vertical="center"/>
    </xf>
    <xf numFmtId="41" fontId="0" fillId="0" borderId="0" xfId="0" applyNumberFormat="1" applyFont="1"/>
    <xf numFmtId="41" fontId="0" fillId="0" borderId="0" xfId="3" applyFont="1" applyBorder="1" applyAlignment="1">
      <alignment horizontal="right" shrinkToFit="1"/>
    </xf>
    <xf numFmtId="0" fontId="0" fillId="0" borderId="0" xfId="0" applyFont="1" applyAlignment="1">
      <alignment horizontal="center" vertical="center"/>
    </xf>
    <xf numFmtId="41" fontId="0" fillId="0" borderId="0" xfId="0" applyNumberFormat="1" applyFont="1" applyAlignment="1">
      <alignment horizontal="center" vertical="center"/>
    </xf>
    <xf numFmtId="41" fontId="19" fillId="0" borderId="0" xfId="3" applyFont="1" applyFill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41" fontId="20" fillId="0" borderId="10" xfId="3" applyFont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41" fontId="20" fillId="0" borderId="11" xfId="3" applyFont="1" applyBorder="1" applyAlignment="1">
      <alignment horizontal="center" vertical="center" shrinkToFit="1"/>
    </xf>
    <xf numFmtId="0" fontId="20" fillId="0" borderId="9" xfId="0" quotePrefix="1" applyFont="1" applyBorder="1" applyAlignment="1">
      <alignment horizontal="center" vertical="center" shrinkToFit="1"/>
    </xf>
    <xf numFmtId="41" fontId="20" fillId="0" borderId="10" xfId="3" applyFont="1" applyBorder="1" applyAlignment="1">
      <alignment horizontal="right" vertical="center" shrinkToFit="1"/>
    </xf>
    <xf numFmtId="0" fontId="20" fillId="0" borderId="11" xfId="0" applyFont="1" applyBorder="1" applyAlignment="1">
      <alignment horizontal="center" vertical="center" shrinkToFit="1"/>
    </xf>
    <xf numFmtId="41" fontId="20" fillId="0" borderId="10" xfId="3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41" fontId="20" fillId="0" borderId="9" xfId="3" applyFont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center" vertical="center" shrinkToFit="1"/>
    </xf>
    <xf numFmtId="41" fontId="21" fillId="0" borderId="9" xfId="3" applyFont="1" applyFill="1" applyBorder="1" applyAlignment="1">
      <alignment horizontal="center" vertical="center" shrinkToFit="1"/>
    </xf>
    <xf numFmtId="0" fontId="20" fillId="5" borderId="12" xfId="0" applyFont="1" applyFill="1" applyBorder="1" applyAlignment="1">
      <alignment horizontal="center" vertical="center" shrinkToFit="1"/>
    </xf>
    <xf numFmtId="0" fontId="20" fillId="5" borderId="13" xfId="0" applyFont="1" applyFill="1" applyBorder="1" applyAlignment="1">
      <alignment horizontal="center" vertical="center" shrinkToFit="1"/>
    </xf>
    <xf numFmtId="41" fontId="20" fillId="5" borderId="13" xfId="0" applyNumberFormat="1" applyFont="1" applyFill="1" applyBorder="1" applyAlignment="1">
      <alignment horizontal="center" vertical="center" shrinkToFit="1"/>
    </xf>
    <xf numFmtId="0" fontId="20" fillId="5" borderId="14" xfId="0" applyFont="1" applyFill="1" applyBorder="1" applyAlignment="1">
      <alignment horizontal="center" vertical="center" shrinkToFit="1"/>
    </xf>
    <xf numFmtId="41" fontId="20" fillId="5" borderId="9" xfId="3" applyFont="1" applyFill="1" applyBorder="1" applyAlignment="1">
      <alignment horizontal="center" vertical="center" shrinkToFit="1"/>
    </xf>
    <xf numFmtId="0" fontId="20" fillId="5" borderId="10" xfId="0" applyFont="1" applyFill="1" applyBorder="1" applyAlignment="1">
      <alignment horizontal="center" vertical="center" shrinkToFit="1"/>
    </xf>
    <xf numFmtId="41" fontId="20" fillId="5" borderId="10" xfId="3" applyFont="1" applyFill="1" applyBorder="1" applyAlignment="1">
      <alignment horizontal="center" vertical="center" shrinkToFit="1"/>
    </xf>
    <xf numFmtId="41" fontId="20" fillId="5" borderId="11" xfId="3" applyFont="1" applyFill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41" fontId="21" fillId="0" borderId="10" xfId="3" applyFont="1" applyFill="1" applyBorder="1" applyAlignment="1">
      <alignment horizontal="center" vertical="center" shrinkToFit="1"/>
    </xf>
    <xf numFmtId="41" fontId="21" fillId="0" borderId="11" xfId="3" applyFont="1" applyFill="1" applyBorder="1" applyAlignment="1">
      <alignment horizontal="center" vertical="center" shrinkToFit="1"/>
    </xf>
    <xf numFmtId="41" fontId="21" fillId="0" borderId="10" xfId="3" applyFont="1" applyBorder="1" applyAlignment="1">
      <alignment horizontal="center" vertical="center" shrinkToFit="1"/>
    </xf>
    <xf numFmtId="41" fontId="21" fillId="0" borderId="11" xfId="3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right"/>
    </xf>
  </cellXfs>
  <cellStyles count="36">
    <cellStyle name="AeE­ [0]_INQUIRY ¿μ¾÷AßAø " xfId="9"/>
    <cellStyle name="AeE­_INQUIRY ¿μ¾÷AßAø " xfId="10"/>
    <cellStyle name="AÞ¸¶ [0]_INQUIRY ¿μ¾÷AßAø " xfId="11"/>
    <cellStyle name="AÞ¸¶_INQUIRY ¿μ¾÷AßAø " xfId="12"/>
    <cellStyle name="C￥AØ_¿μ¾÷CoE² " xfId="13"/>
    <cellStyle name="category" xfId="14"/>
    <cellStyle name="Comma [0]_ SG&amp;A Bridge " xfId="15"/>
    <cellStyle name="comma zerodec" xfId="16"/>
    <cellStyle name="Comma_ SG&amp;A Bridge " xfId="17"/>
    <cellStyle name="Currency [0]_ SG&amp;A Bridge " xfId="18"/>
    <cellStyle name="Currency_ SG&amp;A Bridge " xfId="19"/>
    <cellStyle name="Currency1" xfId="20"/>
    <cellStyle name="Dollar (zero dec)" xfId="21"/>
    <cellStyle name="Grey" xfId="22"/>
    <cellStyle name="HEADER" xfId="23"/>
    <cellStyle name="Header1" xfId="24"/>
    <cellStyle name="Header2" xfId="25"/>
    <cellStyle name="Input [yellow]" xfId="26"/>
    <cellStyle name="Milliers [0]_Arabian Spec" xfId="27"/>
    <cellStyle name="Milliers_Arabian Spec" xfId="28"/>
    <cellStyle name="Model" xfId="29"/>
    <cellStyle name="Mon?aire [0]_Arabian Spec" xfId="30"/>
    <cellStyle name="Mon?aire_Arabian Spec" xfId="31"/>
    <cellStyle name="Normal - Style1" xfId="32"/>
    <cellStyle name="Normal_ SG&amp;A Bridge " xfId="33"/>
    <cellStyle name="Percent [2]" xfId="34"/>
    <cellStyle name="subhead" xfId="35"/>
    <cellStyle name="기본" xfId="1"/>
    <cellStyle name="뷭?_BOOKSHIP" xfId="2"/>
    <cellStyle name="쉼표 [0]" xfId="3" builtinId="6"/>
    <cellStyle name="컴마" xfId="4"/>
    <cellStyle name="콤마 [0]_(월초P)" xfId="5"/>
    <cellStyle name="콤마_00건물 신축 기계설비공사(7.8)" xfId="6"/>
    <cellStyle name="표준" xfId="0" builtinId="0"/>
    <cellStyle name="표준 2" xfId="7"/>
    <cellStyle name="합계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6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6" sqref="C6"/>
    </sheetView>
  </sheetViews>
  <sheetFormatPr defaultRowHeight="13.5"/>
  <cols>
    <col min="1" max="1" width="35.44140625" style="3" bestFit="1" customWidth="1"/>
    <col min="2" max="2" width="9.44140625" style="3" customWidth="1"/>
    <col min="3" max="3" width="10.33203125" style="4" customWidth="1"/>
    <col min="4" max="4" width="9.88671875" style="3" customWidth="1"/>
    <col min="5" max="9" width="9.5546875" style="3" customWidth="1"/>
    <col min="10" max="11" width="11.5546875" style="1" bestFit="1" customWidth="1"/>
    <col min="12" max="16384" width="8.88671875" style="1"/>
  </cols>
  <sheetData>
    <row r="1" spans="1:244" ht="28.5" customHeight="1">
      <c r="A1" s="49" t="s">
        <v>8</v>
      </c>
      <c r="B1" s="49"/>
      <c r="C1" s="49"/>
      <c r="D1" s="49"/>
      <c r="E1" s="49"/>
      <c r="F1" s="49"/>
      <c r="G1" s="5"/>
      <c r="H1" s="5"/>
      <c r="I1" s="5"/>
    </row>
    <row r="2" spans="1:244" ht="23.25" customHeight="1" thickBot="1">
      <c r="A2" s="2"/>
      <c r="B2" s="2"/>
      <c r="C2" s="50" t="s">
        <v>5</v>
      </c>
      <c r="D2" s="50"/>
      <c r="E2" s="50"/>
      <c r="F2" s="50"/>
      <c r="G2" s="6"/>
      <c r="H2" s="6"/>
      <c r="I2" s="6"/>
    </row>
    <row r="3" spans="1:244" ht="28.5" customHeight="1">
      <c r="A3" s="10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2" t="s">
        <v>6</v>
      </c>
      <c r="G3" s="9"/>
      <c r="H3" s="9"/>
      <c r="I3" s="9"/>
    </row>
    <row r="4" spans="1:244" ht="21" customHeight="1">
      <c r="A4" s="22" t="s">
        <v>89</v>
      </c>
      <c r="B4" s="43" t="s">
        <v>79</v>
      </c>
      <c r="C4" s="44">
        <v>1465000</v>
      </c>
      <c r="D4" s="33" t="s">
        <v>80</v>
      </c>
      <c r="E4" s="23" t="s">
        <v>81</v>
      </c>
      <c r="F4" s="45" t="s">
        <v>82</v>
      </c>
    </row>
    <row r="5" spans="1:244" ht="21" customHeight="1">
      <c r="A5" s="22" t="s">
        <v>90</v>
      </c>
      <c r="B5" s="43" t="s">
        <v>83</v>
      </c>
      <c r="C5" s="44">
        <v>460528</v>
      </c>
      <c r="D5" s="33" t="s">
        <v>80</v>
      </c>
      <c r="E5" s="23" t="s">
        <v>81</v>
      </c>
      <c r="F5" s="45" t="s">
        <v>82</v>
      </c>
      <c r="G5" s="7"/>
      <c r="H5" s="7"/>
      <c r="I5" s="7"/>
    </row>
    <row r="6" spans="1:244" ht="21" customHeight="1">
      <c r="A6" s="22" t="s">
        <v>91</v>
      </c>
      <c r="B6" s="46" t="s">
        <v>84</v>
      </c>
      <c r="C6" s="46">
        <v>2754456</v>
      </c>
      <c r="D6" s="33" t="s">
        <v>80</v>
      </c>
      <c r="E6" s="23" t="s">
        <v>81</v>
      </c>
      <c r="F6" s="47" t="s">
        <v>82</v>
      </c>
      <c r="G6" s="7"/>
      <c r="H6" s="7"/>
      <c r="I6" s="7"/>
    </row>
    <row r="7" spans="1:244" ht="21" customHeight="1">
      <c r="A7" s="22" t="s">
        <v>92</v>
      </c>
      <c r="B7" s="46" t="s">
        <v>85</v>
      </c>
      <c r="C7" s="46">
        <v>613727</v>
      </c>
      <c r="D7" s="33" t="s">
        <v>80</v>
      </c>
      <c r="E7" s="23" t="s">
        <v>81</v>
      </c>
      <c r="F7" s="47" t="s">
        <v>86</v>
      </c>
      <c r="G7" s="7"/>
      <c r="H7" s="7"/>
      <c r="I7" s="7"/>
    </row>
    <row r="8" spans="1:244" ht="21" customHeight="1">
      <c r="A8" s="22" t="s">
        <v>93</v>
      </c>
      <c r="B8" s="46" t="s">
        <v>85</v>
      </c>
      <c r="C8" s="46">
        <v>563694</v>
      </c>
      <c r="D8" s="33" t="s">
        <v>80</v>
      </c>
      <c r="E8" s="23" t="s">
        <v>81</v>
      </c>
      <c r="F8" s="47" t="s">
        <v>86</v>
      </c>
    </row>
    <row r="9" spans="1:244" ht="21" customHeight="1">
      <c r="A9" s="22" t="s">
        <v>94</v>
      </c>
      <c r="B9" s="43" t="s">
        <v>87</v>
      </c>
      <c r="C9" s="44">
        <v>3269630</v>
      </c>
      <c r="D9" s="33" t="s">
        <v>80</v>
      </c>
      <c r="E9" s="23" t="s">
        <v>81</v>
      </c>
      <c r="F9" s="45" t="s">
        <v>88</v>
      </c>
      <c r="G9" s="7"/>
      <c r="H9" s="7"/>
      <c r="I9" s="7"/>
      <c r="J9" s="17"/>
      <c r="K9" s="18"/>
      <c r="L9" s="19"/>
    </row>
    <row r="10" spans="1:244" ht="21" customHeight="1">
      <c r="A10" s="22" t="s">
        <v>95</v>
      </c>
      <c r="B10" s="43" t="s">
        <v>87</v>
      </c>
      <c r="C10" s="46">
        <v>2671950</v>
      </c>
      <c r="D10" s="33" t="s">
        <v>80</v>
      </c>
      <c r="E10" s="23" t="s">
        <v>81</v>
      </c>
      <c r="F10" s="47" t="s">
        <v>88</v>
      </c>
      <c r="G10" s="7"/>
      <c r="H10" s="7"/>
      <c r="I10" s="7"/>
      <c r="J10" s="17"/>
      <c r="K10" s="18"/>
      <c r="L10" s="19"/>
    </row>
    <row r="11" spans="1:244" ht="21" customHeight="1">
      <c r="A11" s="22" t="s">
        <v>96</v>
      </c>
      <c r="B11" s="43" t="s">
        <v>87</v>
      </c>
      <c r="C11" s="46">
        <v>208000</v>
      </c>
      <c r="D11" s="33" t="s">
        <v>80</v>
      </c>
      <c r="E11" s="23" t="s">
        <v>81</v>
      </c>
      <c r="F11" s="47" t="s">
        <v>88</v>
      </c>
      <c r="G11" s="7"/>
      <c r="H11" s="7"/>
      <c r="I11" s="7"/>
    </row>
    <row r="12" spans="1:244" ht="21" customHeight="1">
      <c r="A12" s="22" t="s">
        <v>97</v>
      </c>
      <c r="B12" s="43" t="s">
        <v>10</v>
      </c>
      <c r="C12" s="46">
        <v>1359000</v>
      </c>
      <c r="D12" s="33" t="s">
        <v>11</v>
      </c>
      <c r="E12" s="23" t="s">
        <v>12</v>
      </c>
      <c r="F12" s="47" t="s">
        <v>13</v>
      </c>
      <c r="G12" s="7"/>
      <c r="H12" s="7"/>
      <c r="I12" s="7"/>
    </row>
    <row r="13" spans="1:244" ht="21" customHeight="1">
      <c r="A13" s="22" t="s">
        <v>98</v>
      </c>
      <c r="B13" s="43" t="s">
        <v>7</v>
      </c>
      <c r="C13" s="46">
        <v>2669000</v>
      </c>
      <c r="D13" s="33" t="s">
        <v>11</v>
      </c>
      <c r="E13" s="23" t="s">
        <v>12</v>
      </c>
      <c r="F13" s="47" t="s">
        <v>27</v>
      </c>
      <c r="G13" s="7"/>
      <c r="H13" s="7"/>
      <c r="I13" s="7"/>
    </row>
    <row r="14" spans="1:244" customFormat="1" ht="21" customHeight="1">
      <c r="A14" s="22" t="s">
        <v>99</v>
      </c>
      <c r="B14" s="43" t="s">
        <v>7</v>
      </c>
      <c r="C14" s="46">
        <v>1735000</v>
      </c>
      <c r="D14" s="33" t="s">
        <v>11</v>
      </c>
      <c r="E14" s="23" t="s">
        <v>12</v>
      </c>
      <c r="F14" s="47" t="s">
        <v>13</v>
      </c>
      <c r="G14" s="7"/>
      <c r="H14" s="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</row>
    <row r="15" spans="1:244" s="16" customFormat="1" ht="21" customHeight="1">
      <c r="A15" s="22" t="s">
        <v>28</v>
      </c>
      <c r="B15" s="43" t="s">
        <v>29</v>
      </c>
      <c r="C15" s="46">
        <v>100000</v>
      </c>
      <c r="D15" s="33" t="s">
        <v>11</v>
      </c>
      <c r="E15" s="23" t="s">
        <v>12</v>
      </c>
      <c r="F15" s="48" t="s">
        <v>30</v>
      </c>
      <c r="G15" s="7"/>
      <c r="H15" s="7"/>
      <c r="I15" s="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</row>
    <row r="16" spans="1:244" ht="21" customHeight="1">
      <c r="A16" s="24" t="s">
        <v>31</v>
      </c>
      <c r="B16" s="43" t="s">
        <v>32</v>
      </c>
      <c r="C16" s="46">
        <v>624424</v>
      </c>
      <c r="D16" s="33" t="s">
        <v>11</v>
      </c>
      <c r="E16" s="23" t="s">
        <v>12</v>
      </c>
      <c r="F16" s="48" t="s">
        <v>33</v>
      </c>
      <c r="G16" s="21"/>
      <c r="H16" s="7"/>
      <c r="I16" s="1"/>
    </row>
    <row r="17" spans="1:244" customFormat="1" ht="21" customHeight="1">
      <c r="A17" s="22" t="s">
        <v>100</v>
      </c>
      <c r="B17" s="43" t="s">
        <v>32</v>
      </c>
      <c r="C17" s="46">
        <v>88060</v>
      </c>
      <c r="D17" s="33" t="s">
        <v>11</v>
      </c>
      <c r="E17" s="23" t="s">
        <v>12</v>
      </c>
      <c r="F17" s="48" t="s">
        <v>34</v>
      </c>
      <c r="G17" s="21"/>
      <c r="H17" s="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</row>
    <row r="18" spans="1:244" ht="24.95" customHeight="1">
      <c r="A18" s="22" t="s">
        <v>35</v>
      </c>
      <c r="B18" s="25" t="s">
        <v>32</v>
      </c>
      <c r="C18" s="23">
        <v>1809000</v>
      </c>
      <c r="D18" s="25" t="s">
        <v>36</v>
      </c>
      <c r="E18" s="23" t="s">
        <v>37</v>
      </c>
      <c r="F18" s="26" t="s">
        <v>38</v>
      </c>
      <c r="G18" s="7"/>
      <c r="H18" s="7"/>
      <c r="I18" s="7"/>
    </row>
    <row r="19" spans="1:244" ht="24.95" customHeight="1">
      <c r="A19" s="27" t="s">
        <v>39</v>
      </c>
      <c r="B19" s="25" t="s">
        <v>40</v>
      </c>
      <c r="C19" s="28">
        <v>5763394</v>
      </c>
      <c r="D19" s="25" t="s">
        <v>36</v>
      </c>
      <c r="E19" s="25" t="s">
        <v>37</v>
      </c>
      <c r="F19" s="29" t="s">
        <v>41</v>
      </c>
    </row>
    <row r="20" spans="1:244" ht="24.95" customHeight="1">
      <c r="A20" s="27" t="s">
        <v>42</v>
      </c>
      <c r="B20" s="25" t="s">
        <v>40</v>
      </c>
      <c r="C20" s="28">
        <v>188900</v>
      </c>
      <c r="D20" s="25" t="s">
        <v>36</v>
      </c>
      <c r="E20" s="25" t="s">
        <v>37</v>
      </c>
      <c r="F20" s="29" t="s">
        <v>43</v>
      </c>
    </row>
    <row r="21" spans="1:244" ht="24.95" customHeight="1">
      <c r="A21" s="27" t="s">
        <v>44</v>
      </c>
      <c r="B21" s="25" t="s">
        <v>40</v>
      </c>
      <c r="C21" s="23">
        <v>615503</v>
      </c>
      <c r="D21" s="25" t="s">
        <v>36</v>
      </c>
      <c r="E21" s="23" t="s">
        <v>37</v>
      </c>
      <c r="F21" s="26" t="s">
        <v>41</v>
      </c>
      <c r="G21" s="7"/>
      <c r="H21" s="7"/>
      <c r="I21" s="7"/>
    </row>
    <row r="22" spans="1:244" ht="24.95" customHeight="1">
      <c r="A22" s="22" t="s">
        <v>45</v>
      </c>
      <c r="B22" s="25" t="s">
        <v>32</v>
      </c>
      <c r="C22" s="23">
        <v>50000</v>
      </c>
      <c r="D22" s="25" t="s">
        <v>36</v>
      </c>
      <c r="E22" s="23" t="s">
        <v>37</v>
      </c>
      <c r="F22" s="26" t="s">
        <v>41</v>
      </c>
      <c r="G22" s="7"/>
      <c r="H22" s="7"/>
      <c r="I22" s="7"/>
    </row>
    <row r="23" spans="1:244" ht="24.95" customHeight="1">
      <c r="A23" s="22" t="s">
        <v>46</v>
      </c>
      <c r="B23" s="25" t="s">
        <v>32</v>
      </c>
      <c r="C23" s="23">
        <v>321027</v>
      </c>
      <c r="D23" s="25" t="s">
        <v>36</v>
      </c>
      <c r="E23" s="23" t="s">
        <v>37</v>
      </c>
      <c r="F23" s="26" t="s">
        <v>47</v>
      </c>
      <c r="G23" s="7"/>
      <c r="H23" s="7"/>
      <c r="I23" s="7"/>
    </row>
    <row r="24" spans="1:244" ht="24.95" customHeight="1">
      <c r="A24" s="22" t="s">
        <v>101</v>
      </c>
      <c r="B24" s="25" t="s">
        <v>32</v>
      </c>
      <c r="C24" s="23">
        <v>2169000</v>
      </c>
      <c r="D24" s="25" t="s">
        <v>36</v>
      </c>
      <c r="E24" s="23" t="s">
        <v>9</v>
      </c>
      <c r="F24" s="26" t="s">
        <v>38</v>
      </c>
      <c r="G24" s="7"/>
      <c r="H24" s="7"/>
      <c r="I24" s="7"/>
    </row>
    <row r="25" spans="1:244" ht="24.95" customHeight="1">
      <c r="A25" s="22" t="s">
        <v>102</v>
      </c>
      <c r="B25" s="25" t="s">
        <v>40</v>
      </c>
      <c r="C25" s="30">
        <v>460000</v>
      </c>
      <c r="D25" s="31" t="s">
        <v>36</v>
      </c>
      <c r="E25" s="23" t="s">
        <v>48</v>
      </c>
      <c r="F25" s="26" t="s">
        <v>49</v>
      </c>
    </row>
    <row r="26" spans="1:244" ht="24.95" customHeight="1">
      <c r="A26" s="22" t="s">
        <v>103</v>
      </c>
      <c r="B26" s="25" t="s">
        <v>40</v>
      </c>
      <c r="C26" s="30">
        <v>345000</v>
      </c>
      <c r="D26" s="31" t="s">
        <v>36</v>
      </c>
      <c r="E26" s="23" t="s">
        <v>48</v>
      </c>
      <c r="F26" s="26" t="s">
        <v>49</v>
      </c>
    </row>
    <row r="27" spans="1:244" ht="24.95" customHeight="1">
      <c r="A27" s="32" t="s">
        <v>104</v>
      </c>
      <c r="B27" s="25" t="s">
        <v>40</v>
      </c>
      <c r="C27" s="30">
        <v>480000</v>
      </c>
      <c r="D27" s="31" t="s">
        <v>36</v>
      </c>
      <c r="E27" s="23" t="s">
        <v>48</v>
      </c>
      <c r="F27" s="26" t="s">
        <v>49</v>
      </c>
    </row>
    <row r="28" spans="1:244" ht="24.95" customHeight="1">
      <c r="A28" s="22" t="s">
        <v>105</v>
      </c>
      <c r="B28" s="25" t="s">
        <v>40</v>
      </c>
      <c r="C28" s="30">
        <v>480000</v>
      </c>
      <c r="D28" s="31" t="s">
        <v>36</v>
      </c>
      <c r="E28" s="23" t="s">
        <v>48</v>
      </c>
      <c r="F28" s="26" t="s">
        <v>49</v>
      </c>
      <c r="G28" s="7"/>
      <c r="H28" s="7"/>
      <c r="I28" s="7"/>
    </row>
    <row r="29" spans="1:244" ht="24.95" customHeight="1">
      <c r="A29" s="22" t="s">
        <v>50</v>
      </c>
      <c r="B29" s="25" t="s">
        <v>40</v>
      </c>
      <c r="C29" s="30">
        <v>480000</v>
      </c>
      <c r="D29" s="31" t="s">
        <v>36</v>
      </c>
      <c r="E29" s="23" t="s">
        <v>48</v>
      </c>
      <c r="F29" s="26" t="s">
        <v>49</v>
      </c>
      <c r="G29" s="7"/>
      <c r="H29" s="7"/>
      <c r="I29" s="7"/>
    </row>
    <row r="30" spans="1:244" ht="24.95" customHeight="1">
      <c r="A30" s="22" t="s">
        <v>51</v>
      </c>
      <c r="B30" s="25" t="s">
        <v>40</v>
      </c>
      <c r="C30" s="23">
        <v>460000</v>
      </c>
      <c r="D30" s="31" t="s">
        <v>36</v>
      </c>
      <c r="E30" s="23" t="s">
        <v>48</v>
      </c>
      <c r="F30" s="26" t="s">
        <v>49</v>
      </c>
      <c r="G30" s="7"/>
      <c r="H30" s="7"/>
      <c r="I30" s="7"/>
    </row>
    <row r="31" spans="1:244" ht="24.95" customHeight="1">
      <c r="A31" s="22" t="s">
        <v>52</v>
      </c>
      <c r="B31" s="25" t="s">
        <v>40</v>
      </c>
      <c r="C31" s="23">
        <v>400000</v>
      </c>
      <c r="D31" s="31" t="s">
        <v>36</v>
      </c>
      <c r="E31" s="23" t="s">
        <v>48</v>
      </c>
      <c r="F31" s="26" t="s">
        <v>49</v>
      </c>
      <c r="G31" s="7"/>
      <c r="H31" s="7"/>
      <c r="I31" s="7"/>
    </row>
    <row r="32" spans="1:244" ht="24.95" customHeight="1">
      <c r="A32" s="22" t="s">
        <v>53</v>
      </c>
      <c r="B32" s="25" t="s">
        <v>40</v>
      </c>
      <c r="C32" s="23">
        <v>480000</v>
      </c>
      <c r="D32" s="31" t="s">
        <v>36</v>
      </c>
      <c r="E32" s="23" t="s">
        <v>48</v>
      </c>
      <c r="F32" s="26" t="s">
        <v>54</v>
      </c>
      <c r="G32" s="7"/>
      <c r="H32" s="7"/>
      <c r="I32" s="7"/>
    </row>
    <row r="33" spans="1:244" ht="24.95" customHeight="1">
      <c r="A33" s="22" t="s">
        <v>55</v>
      </c>
      <c r="B33" s="25" t="s">
        <v>40</v>
      </c>
      <c r="C33" s="30">
        <v>470000</v>
      </c>
      <c r="D33" s="31" t="s">
        <v>36</v>
      </c>
      <c r="E33" s="23" t="s">
        <v>48</v>
      </c>
      <c r="F33" s="26" t="s">
        <v>54</v>
      </c>
      <c r="G33" s="7"/>
      <c r="H33" s="7"/>
      <c r="I33" s="7"/>
    </row>
    <row r="34" spans="1:244" ht="24.95" customHeight="1">
      <c r="A34" s="22" t="s">
        <v>56</v>
      </c>
      <c r="B34" s="25" t="s">
        <v>40</v>
      </c>
      <c r="C34" s="28">
        <v>400000</v>
      </c>
      <c r="D34" s="31" t="s">
        <v>36</v>
      </c>
      <c r="E34" s="23" t="s">
        <v>48</v>
      </c>
      <c r="F34" s="26" t="s">
        <v>54</v>
      </c>
    </row>
    <row r="35" spans="1:244" customFormat="1" ht="24.95" customHeight="1">
      <c r="A35" s="22" t="s">
        <v>57</v>
      </c>
      <c r="B35" s="25" t="s">
        <v>40</v>
      </c>
      <c r="C35" s="23">
        <v>480000</v>
      </c>
      <c r="D35" s="31" t="s">
        <v>36</v>
      </c>
      <c r="E35" s="23" t="s">
        <v>48</v>
      </c>
      <c r="F35" s="26" t="s">
        <v>54</v>
      </c>
      <c r="G35" s="7"/>
      <c r="H35" s="7"/>
      <c r="I35" s="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</row>
    <row r="36" spans="1:244" s="16" customFormat="1" ht="24.95" customHeight="1">
      <c r="A36" s="22" t="s">
        <v>58</v>
      </c>
      <c r="B36" s="25" t="s">
        <v>40</v>
      </c>
      <c r="C36" s="23">
        <v>480000</v>
      </c>
      <c r="D36" s="31" t="s">
        <v>36</v>
      </c>
      <c r="E36" s="23" t="s">
        <v>48</v>
      </c>
      <c r="F36" s="26" t="s">
        <v>54</v>
      </c>
      <c r="G36" s="7"/>
      <c r="H36" s="7"/>
      <c r="I36" s="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</row>
    <row r="37" spans="1:244" ht="24.95" customHeight="1">
      <c r="A37" s="22" t="s">
        <v>59</v>
      </c>
      <c r="B37" s="25" t="s">
        <v>40</v>
      </c>
      <c r="C37" s="23">
        <v>480000</v>
      </c>
      <c r="D37" s="31" t="s">
        <v>36</v>
      </c>
      <c r="E37" s="23" t="s">
        <v>48</v>
      </c>
      <c r="F37" s="26" t="s">
        <v>54</v>
      </c>
      <c r="G37" s="7"/>
      <c r="H37" s="7"/>
      <c r="I37" s="7"/>
      <c r="J37" s="17"/>
      <c r="K37" s="18"/>
      <c r="L37" s="19"/>
    </row>
    <row r="38" spans="1:244" customFormat="1" ht="24.95" customHeight="1">
      <c r="A38" s="22" t="s">
        <v>60</v>
      </c>
      <c r="B38" s="25" t="s">
        <v>40</v>
      </c>
      <c r="C38" s="30">
        <v>510000</v>
      </c>
      <c r="D38" s="31" t="s">
        <v>36</v>
      </c>
      <c r="E38" s="23" t="s">
        <v>48</v>
      </c>
      <c r="F38" s="26" t="s">
        <v>54</v>
      </c>
      <c r="G38" s="7"/>
      <c r="H38" s="7"/>
      <c r="I38" s="7"/>
      <c r="J38" s="17"/>
      <c r="K38" s="18"/>
      <c r="L38" s="1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</row>
    <row r="39" spans="1:244" customFormat="1" ht="24.95" customHeight="1">
      <c r="A39" s="22" t="s">
        <v>61</v>
      </c>
      <c r="B39" s="25" t="s">
        <v>40</v>
      </c>
      <c r="C39" s="30">
        <v>510000</v>
      </c>
      <c r="D39" s="31" t="s">
        <v>36</v>
      </c>
      <c r="E39" s="23" t="s">
        <v>48</v>
      </c>
      <c r="F39" s="26" t="s">
        <v>54</v>
      </c>
      <c r="G39" s="7"/>
      <c r="H39" s="7"/>
      <c r="I39" s="7"/>
      <c r="J39" s="17"/>
      <c r="K39" s="18"/>
      <c r="L39" s="19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</row>
    <row r="40" spans="1:244" ht="24.95" customHeight="1">
      <c r="A40" s="22" t="s">
        <v>62</v>
      </c>
      <c r="B40" s="25" t="s">
        <v>40</v>
      </c>
      <c r="C40" s="23">
        <v>480000</v>
      </c>
      <c r="D40" s="31" t="s">
        <v>36</v>
      </c>
      <c r="E40" s="23" t="s">
        <v>48</v>
      </c>
      <c r="F40" s="26" t="s">
        <v>63</v>
      </c>
      <c r="G40" s="7"/>
      <c r="H40" s="7"/>
      <c r="I40" s="7"/>
      <c r="J40" s="20"/>
      <c r="K40" s="14"/>
      <c r="L40" s="15"/>
    </row>
    <row r="41" spans="1:244" ht="24.95" customHeight="1">
      <c r="A41" s="22" t="s">
        <v>64</v>
      </c>
      <c r="B41" s="25" t="s">
        <v>40</v>
      </c>
      <c r="C41" s="23">
        <v>30000</v>
      </c>
      <c r="D41" s="31" t="s">
        <v>36</v>
      </c>
      <c r="E41" s="23" t="s">
        <v>48</v>
      </c>
      <c r="F41" s="26" t="s">
        <v>54</v>
      </c>
      <c r="G41" s="7"/>
      <c r="H41" s="7"/>
      <c r="I41" s="7"/>
    </row>
    <row r="42" spans="1:244" ht="24.95" customHeight="1">
      <c r="A42" s="22" t="s">
        <v>65</v>
      </c>
      <c r="B42" s="25" t="s">
        <v>40</v>
      </c>
      <c r="C42" s="23">
        <v>15000</v>
      </c>
      <c r="D42" s="31" t="s">
        <v>36</v>
      </c>
      <c r="E42" s="23" t="s">
        <v>48</v>
      </c>
      <c r="F42" s="26" t="s">
        <v>63</v>
      </c>
      <c r="G42" s="7"/>
      <c r="H42" s="7"/>
      <c r="I42" s="7"/>
    </row>
    <row r="43" spans="1:244" ht="24.95" customHeight="1">
      <c r="A43" s="22" t="s">
        <v>66</v>
      </c>
      <c r="B43" s="25" t="s">
        <v>40</v>
      </c>
      <c r="C43" s="30">
        <v>20000</v>
      </c>
      <c r="D43" s="31" t="s">
        <v>36</v>
      </c>
      <c r="E43" s="23" t="s">
        <v>48</v>
      </c>
      <c r="F43" s="26" t="s">
        <v>63</v>
      </c>
      <c r="G43" s="7"/>
      <c r="H43" s="7"/>
      <c r="I43" s="7"/>
    </row>
    <row r="44" spans="1:244" ht="24.95" customHeight="1">
      <c r="A44" s="22" t="s">
        <v>67</v>
      </c>
      <c r="B44" s="25" t="s">
        <v>40</v>
      </c>
      <c r="C44" s="30">
        <v>20000</v>
      </c>
      <c r="D44" s="31" t="s">
        <v>36</v>
      </c>
      <c r="E44" s="23" t="s">
        <v>48</v>
      </c>
      <c r="F44" s="26" t="s">
        <v>63</v>
      </c>
      <c r="G44" s="7"/>
      <c r="H44" s="7"/>
      <c r="I44" s="7"/>
    </row>
    <row r="45" spans="1:244" customFormat="1" ht="21" customHeight="1">
      <c r="A45" s="39" t="s">
        <v>68</v>
      </c>
      <c r="B45" s="40"/>
      <c r="C45" s="41">
        <f>SUM(C4:C44)</f>
        <v>36979293</v>
      </c>
      <c r="D45" s="40"/>
      <c r="E45" s="41"/>
      <c r="F45" s="42"/>
      <c r="G45" s="21"/>
      <c r="H45" s="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</row>
    <row r="46" spans="1:244" ht="21" customHeight="1">
      <c r="A46" s="22" t="s">
        <v>106</v>
      </c>
      <c r="B46" s="43" t="s">
        <v>69</v>
      </c>
      <c r="C46" s="44">
        <v>690802</v>
      </c>
      <c r="D46" s="33" t="s">
        <v>70</v>
      </c>
      <c r="E46" s="23" t="s">
        <v>12</v>
      </c>
      <c r="F46" s="45" t="s">
        <v>34</v>
      </c>
      <c r="G46" s="7"/>
      <c r="H46" s="7"/>
      <c r="I46" s="7"/>
    </row>
    <row r="47" spans="1:244" ht="21" customHeight="1">
      <c r="A47" s="22" t="s">
        <v>107</v>
      </c>
      <c r="B47" s="43" t="s">
        <v>10</v>
      </c>
      <c r="C47" s="44">
        <v>835245</v>
      </c>
      <c r="D47" s="33" t="s">
        <v>70</v>
      </c>
      <c r="E47" s="23" t="s">
        <v>12</v>
      </c>
      <c r="F47" s="45" t="s">
        <v>34</v>
      </c>
    </row>
    <row r="48" spans="1:244" s="16" customFormat="1" ht="21" customHeight="1">
      <c r="A48" s="22" t="s">
        <v>108</v>
      </c>
      <c r="B48" s="43" t="s">
        <v>10</v>
      </c>
      <c r="C48" s="44">
        <v>1132347</v>
      </c>
      <c r="D48" s="33" t="s">
        <v>70</v>
      </c>
      <c r="E48" s="23" t="s">
        <v>12</v>
      </c>
      <c r="F48" s="45" t="s">
        <v>34</v>
      </c>
      <c r="G48" s="3"/>
      <c r="H48" s="3"/>
      <c r="I48" s="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</row>
    <row r="49" spans="1:244" s="16" customFormat="1" ht="21" customHeight="1">
      <c r="A49" s="22" t="s">
        <v>109</v>
      </c>
      <c r="B49" s="43" t="s">
        <v>10</v>
      </c>
      <c r="C49" s="44">
        <v>4986000</v>
      </c>
      <c r="D49" s="33" t="s">
        <v>70</v>
      </c>
      <c r="E49" s="23" t="s">
        <v>12</v>
      </c>
      <c r="F49" s="45" t="s">
        <v>34</v>
      </c>
      <c r="G49" s="3"/>
      <c r="H49" s="3"/>
      <c r="I49" s="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</row>
    <row r="50" spans="1:244" ht="21" customHeight="1">
      <c r="A50" s="22" t="s">
        <v>110</v>
      </c>
      <c r="B50" s="43" t="s">
        <v>71</v>
      </c>
      <c r="C50" s="44">
        <v>4100000</v>
      </c>
      <c r="D50" s="33" t="s">
        <v>70</v>
      </c>
      <c r="E50" s="23" t="s">
        <v>12</v>
      </c>
      <c r="F50" s="45" t="s">
        <v>34</v>
      </c>
      <c r="G50" s="7"/>
      <c r="H50" s="7"/>
      <c r="I50" s="7"/>
      <c r="J50" s="17"/>
      <c r="K50" s="18"/>
      <c r="L50" s="19"/>
    </row>
    <row r="51" spans="1:244" customFormat="1" ht="21" customHeight="1">
      <c r="A51" s="22" t="s">
        <v>111</v>
      </c>
      <c r="B51" s="43" t="s">
        <v>32</v>
      </c>
      <c r="C51" s="46">
        <v>180000</v>
      </c>
      <c r="D51" s="33" t="s">
        <v>70</v>
      </c>
      <c r="E51" s="23" t="s">
        <v>12</v>
      </c>
      <c r="F51" s="48" t="s">
        <v>27</v>
      </c>
      <c r="G51" s="21"/>
      <c r="H51" s="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</row>
    <row r="52" spans="1:244" customFormat="1" ht="21" customHeight="1">
      <c r="A52" s="39" t="s">
        <v>72</v>
      </c>
      <c r="B52" s="40"/>
      <c r="C52" s="41">
        <f>SUM(C46:C51)</f>
        <v>11924394</v>
      </c>
      <c r="D52" s="40"/>
      <c r="E52" s="41"/>
      <c r="F52" s="42"/>
      <c r="G52" s="21"/>
      <c r="H52" s="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</row>
    <row r="53" spans="1:244" ht="21" customHeight="1">
      <c r="A53" s="34" t="s">
        <v>112</v>
      </c>
      <c r="B53" s="43" t="s">
        <v>73</v>
      </c>
      <c r="C53" s="44">
        <v>859184</v>
      </c>
      <c r="D53" s="33" t="s">
        <v>74</v>
      </c>
      <c r="E53" s="23" t="s">
        <v>12</v>
      </c>
      <c r="F53" s="45" t="s">
        <v>27</v>
      </c>
      <c r="G53" s="7"/>
      <c r="H53" s="7"/>
      <c r="I53" s="7"/>
      <c r="J53" s="13"/>
      <c r="K53" s="14"/>
      <c r="L53" s="15"/>
    </row>
    <row r="54" spans="1:244" ht="21" customHeight="1">
      <c r="A54" s="22" t="s">
        <v>113</v>
      </c>
      <c r="B54" s="46" t="s">
        <v>75</v>
      </c>
      <c r="C54" s="46">
        <v>2158484</v>
      </c>
      <c r="D54" s="33" t="s">
        <v>74</v>
      </c>
      <c r="E54" s="23" t="s">
        <v>12</v>
      </c>
      <c r="F54" s="47" t="s">
        <v>76</v>
      </c>
      <c r="G54" s="7"/>
      <c r="H54" s="7"/>
      <c r="I54" s="7"/>
    </row>
    <row r="55" spans="1:244" ht="21" customHeight="1">
      <c r="A55" s="22" t="s">
        <v>114</v>
      </c>
      <c r="B55" s="46" t="s">
        <v>77</v>
      </c>
      <c r="C55" s="46">
        <v>567918</v>
      </c>
      <c r="D55" s="33" t="s">
        <v>74</v>
      </c>
      <c r="E55" s="23" t="s">
        <v>12</v>
      </c>
      <c r="F55" s="47" t="s">
        <v>76</v>
      </c>
      <c r="G55" s="7"/>
      <c r="H55" s="7"/>
      <c r="I55" s="7"/>
    </row>
    <row r="56" spans="1:244" ht="21" customHeight="1">
      <c r="A56" s="22" t="s">
        <v>115</v>
      </c>
      <c r="B56" s="46" t="s">
        <v>78</v>
      </c>
      <c r="C56" s="46">
        <v>668011</v>
      </c>
      <c r="D56" s="33" t="s">
        <v>74</v>
      </c>
      <c r="E56" s="23" t="s">
        <v>12</v>
      </c>
      <c r="F56" s="47" t="s">
        <v>76</v>
      </c>
      <c r="G56" s="7"/>
      <c r="H56" s="7"/>
      <c r="I56" s="7"/>
    </row>
    <row r="57" spans="1:244" ht="21" customHeight="1">
      <c r="A57" s="22" t="s">
        <v>116</v>
      </c>
      <c r="B57" s="43" t="s">
        <v>73</v>
      </c>
      <c r="C57" s="46">
        <v>6926712</v>
      </c>
      <c r="D57" s="33" t="s">
        <v>74</v>
      </c>
      <c r="E57" s="23" t="s">
        <v>12</v>
      </c>
      <c r="F57" s="47" t="s">
        <v>76</v>
      </c>
      <c r="G57" s="7"/>
      <c r="H57" s="7"/>
      <c r="I57" s="7"/>
      <c r="J57" s="20"/>
      <c r="K57" s="14"/>
      <c r="L57" s="15"/>
    </row>
    <row r="58" spans="1:244" ht="21" customHeight="1">
      <c r="A58" s="22" t="s">
        <v>117</v>
      </c>
      <c r="B58" s="43" t="s">
        <v>10</v>
      </c>
      <c r="C58" s="46">
        <v>1427000</v>
      </c>
      <c r="D58" s="33" t="s">
        <v>74</v>
      </c>
      <c r="E58" s="23" t="s">
        <v>12</v>
      </c>
      <c r="F58" s="47" t="s">
        <v>30</v>
      </c>
      <c r="G58" s="7"/>
      <c r="H58" s="7"/>
      <c r="I58" s="7"/>
    </row>
    <row r="59" spans="1:244" ht="21" customHeight="1">
      <c r="A59" s="22" t="s">
        <v>118</v>
      </c>
      <c r="B59" s="43" t="s">
        <v>14</v>
      </c>
      <c r="C59" s="46">
        <v>1359000</v>
      </c>
      <c r="D59" s="33" t="s">
        <v>15</v>
      </c>
      <c r="E59" s="23" t="s">
        <v>16</v>
      </c>
      <c r="F59" s="47" t="s">
        <v>17</v>
      </c>
      <c r="G59" s="7"/>
      <c r="H59" s="7"/>
      <c r="I59" s="7"/>
    </row>
    <row r="60" spans="1:244" ht="21" customHeight="1">
      <c r="A60" s="22" t="s">
        <v>119</v>
      </c>
      <c r="B60" s="43" t="s">
        <v>14</v>
      </c>
      <c r="C60" s="46">
        <v>1981034</v>
      </c>
      <c r="D60" s="33" t="s">
        <v>15</v>
      </c>
      <c r="E60" s="23" t="s">
        <v>16</v>
      </c>
      <c r="F60" s="47" t="s">
        <v>18</v>
      </c>
      <c r="G60" s="7"/>
      <c r="H60" s="7"/>
      <c r="I60" s="7"/>
    </row>
    <row r="61" spans="1:244" ht="21" customHeight="1">
      <c r="A61" s="22" t="s">
        <v>120</v>
      </c>
      <c r="B61" s="43" t="s">
        <v>19</v>
      </c>
      <c r="C61" s="46">
        <v>214559</v>
      </c>
      <c r="D61" s="33" t="s">
        <v>15</v>
      </c>
      <c r="E61" s="23" t="s">
        <v>16</v>
      </c>
      <c r="F61" s="48" t="s">
        <v>17</v>
      </c>
      <c r="G61" s="7"/>
      <c r="H61" s="7"/>
      <c r="I61" s="7"/>
    </row>
    <row r="62" spans="1:244" ht="24.95" customHeight="1">
      <c r="A62" s="27" t="s">
        <v>20</v>
      </c>
      <c r="B62" s="25" t="s">
        <v>21</v>
      </c>
      <c r="C62" s="23">
        <v>19268759</v>
      </c>
      <c r="D62" s="25" t="s">
        <v>22</v>
      </c>
      <c r="E62" s="23" t="s">
        <v>23</v>
      </c>
      <c r="F62" s="26" t="s">
        <v>24</v>
      </c>
      <c r="G62" s="7"/>
      <c r="H62" s="7"/>
      <c r="I62" s="7"/>
      <c r="J62" s="17"/>
      <c r="K62" s="18"/>
      <c r="L62" s="19"/>
    </row>
    <row r="63" spans="1:244" customFormat="1" ht="21" customHeight="1">
      <c r="A63" s="39" t="s">
        <v>25</v>
      </c>
      <c r="B63" s="40"/>
      <c r="C63" s="41">
        <f>SUM(C53:C62)</f>
        <v>35430661</v>
      </c>
      <c r="D63" s="40"/>
      <c r="E63" s="41"/>
      <c r="F63" s="42"/>
      <c r="G63" s="21"/>
      <c r="H63" s="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</row>
    <row r="64" spans="1:244" ht="21" customHeight="1" thickBot="1">
      <c r="A64" s="35" t="s">
        <v>26</v>
      </c>
      <c r="B64" s="36"/>
      <c r="C64" s="37">
        <f>SUM(C63,C52,C45)</f>
        <v>84334348</v>
      </c>
      <c r="D64" s="36"/>
      <c r="E64" s="36"/>
      <c r="F64" s="38"/>
      <c r="G64" s="8"/>
      <c r="H64" s="8"/>
      <c r="I64" s="8"/>
    </row>
    <row r="65" ht="24.95" customHeight="1"/>
  </sheetData>
  <autoFilter ref="A3:IJ64"/>
  <mergeCells count="2">
    <mergeCell ref="A1:F1"/>
    <mergeCell ref="C2:F2"/>
  </mergeCells>
  <phoneticPr fontId="3" type="noConversion"/>
  <printOptions horizontalCentered="1"/>
  <pageMargins left="0.19685039370078741" right="0.15748031496062992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2013.3분기 발주계획</vt:lpstr>
      <vt:lpstr>'2013.3분기 발주계획'!Print_Titles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내문서</cp:lastModifiedBy>
  <cp:lastPrinted>2013-06-24T07:07:59Z</cp:lastPrinted>
  <dcterms:created xsi:type="dcterms:W3CDTF">2008-05-26T06:05:20Z</dcterms:created>
  <dcterms:modified xsi:type="dcterms:W3CDTF">2013-06-24T07:37:13Z</dcterms:modified>
</cp:coreProperties>
</file>