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555" yWindow="2325" windowWidth="15360" windowHeight="11370" activeTab="1"/>
  </bookViews>
  <sheets>
    <sheet name="공사(장기)" sheetId="4" r:id="rId1"/>
    <sheet name="공사(신규)" sheetId="1" r:id="rId2"/>
    <sheet name="용역" sheetId="2" r:id="rId3"/>
    <sheet name="물품" sheetId="3" r:id="rId4"/>
    <sheet name="Sheet1" sheetId="6" r:id="rId5"/>
  </sheets>
  <calcPr calcId="125725"/>
</workbook>
</file>

<file path=xl/calcChain.xml><?xml version="1.0" encoding="utf-8"?>
<calcChain xmlns="http://schemas.openxmlformats.org/spreadsheetml/2006/main">
  <c r="J95" i="1"/>
  <c r="J94"/>
  <c r="J93"/>
  <c r="J92"/>
  <c r="J91"/>
  <c r="J90"/>
  <c r="J89"/>
  <c r="J88"/>
  <c r="J87"/>
  <c r="J36"/>
  <c r="J35"/>
  <c r="J34"/>
  <c r="J33"/>
  <c r="J32"/>
  <c r="J31"/>
  <c r="J30"/>
  <c r="J29"/>
  <c r="J28"/>
  <c r="J27"/>
  <c r="J26"/>
  <c r="J25"/>
  <c r="J24"/>
  <c r="J86"/>
  <c r="J85"/>
  <c r="J2"/>
  <c r="J11"/>
  <c r="J12"/>
  <c r="J13"/>
  <c r="J14"/>
  <c r="J3"/>
</calcChain>
</file>

<file path=xl/comments1.xml><?xml version="1.0" encoding="utf-8"?>
<comments xmlns="http://schemas.openxmlformats.org/spreadsheetml/2006/main">
  <authors>
    <author>ljm</author>
  </authors>
  <commentList>
    <comment ref="J1" authorId="0">
      <text>
        <r>
          <rPr>
            <b/>
            <sz val="9"/>
            <color indexed="81"/>
            <rFont val="굴림"/>
            <family val="3"/>
            <charset val="129"/>
          </rPr>
          <t xml:space="preserve">국고보조사업인 경우 보조액 기록(백만원) : </t>
        </r>
        <r>
          <rPr>
            <b/>
            <sz val="9"/>
            <color indexed="10"/>
            <rFont val="굴림"/>
            <family val="3"/>
            <charset val="129"/>
          </rPr>
          <t>국가기관 외 기관</t>
        </r>
      </text>
    </comment>
    <comment ref="K1" authorId="0">
      <text>
        <r>
          <rPr>
            <b/>
            <sz val="9"/>
            <color indexed="81"/>
            <rFont val="굴림"/>
            <family val="3"/>
            <charset val="129"/>
          </rPr>
          <t>(3-3-4-4-3
;17자리)</t>
        </r>
        <r>
          <rPr>
            <sz val="9"/>
            <color indexed="81"/>
            <rFont val="굴림"/>
            <family val="3"/>
            <charset val="129"/>
          </rPr>
          <t xml:space="preserve">
디브레인 상의 예산구조 코드 : </t>
        </r>
        <r>
          <rPr>
            <b/>
            <sz val="9"/>
            <color indexed="10"/>
            <rFont val="굴림"/>
            <family val="3"/>
            <charset val="129"/>
          </rPr>
          <t>국가기관만 기록</t>
        </r>
      </text>
    </comment>
  </commentList>
</comments>
</file>

<file path=xl/comments2.xml><?xml version="1.0" encoding="utf-8"?>
<comments xmlns="http://schemas.openxmlformats.org/spreadsheetml/2006/main">
  <authors>
    <author>ljm</author>
  </authors>
  <commentList>
    <comment ref="K1" authorId="0">
      <text>
        <r>
          <rPr>
            <b/>
            <sz val="9"/>
            <color indexed="81"/>
            <rFont val="굴림"/>
            <family val="3"/>
            <charset val="129"/>
          </rPr>
          <t>장기초년도 요청인 경우 금차년도 집행예정액 기록</t>
        </r>
      </text>
    </comment>
    <comment ref="L1" authorId="0">
      <text>
        <r>
          <rPr>
            <b/>
            <sz val="9"/>
            <color indexed="81"/>
            <rFont val="굴림"/>
            <family val="3"/>
            <charset val="129"/>
          </rPr>
          <t xml:space="preserve">국고보조사업인 경우 보조액 기록(백만원) : </t>
        </r>
        <r>
          <rPr>
            <b/>
            <sz val="9"/>
            <color indexed="10"/>
            <rFont val="굴림"/>
            <family val="3"/>
            <charset val="129"/>
          </rPr>
          <t>국가기관 외 기관</t>
        </r>
      </text>
    </comment>
    <comment ref="M1" authorId="0">
      <text>
        <r>
          <rPr>
            <b/>
            <sz val="9"/>
            <color indexed="81"/>
            <rFont val="굴림"/>
            <family val="3"/>
            <charset val="129"/>
          </rPr>
          <t>(3-3-4-4-3
;17자리)</t>
        </r>
        <r>
          <rPr>
            <sz val="9"/>
            <color indexed="81"/>
            <rFont val="굴림"/>
            <family val="3"/>
            <charset val="129"/>
          </rPr>
          <t xml:space="preserve">
디브레인 상의 예산구조 코드 : </t>
        </r>
        <r>
          <rPr>
            <b/>
            <sz val="9"/>
            <color indexed="10"/>
            <rFont val="굴림"/>
            <family val="3"/>
            <charset val="129"/>
          </rPr>
          <t>국가기관만 기록</t>
        </r>
      </text>
    </comment>
    <comment ref="N1" authorId="0">
      <text>
        <r>
          <rPr>
            <sz val="9"/>
            <color indexed="81"/>
            <rFont val="굴림"/>
            <family val="3"/>
            <charset val="129"/>
          </rPr>
          <t xml:space="preserve">5자리로 제한적입니다.
</t>
        </r>
      </text>
    </comment>
  </commentList>
</comments>
</file>

<file path=xl/comments3.xml><?xml version="1.0" encoding="utf-8"?>
<comments xmlns="http://schemas.openxmlformats.org/spreadsheetml/2006/main">
  <authors>
    <author>소프트아이텍</author>
  </authors>
  <commentList>
    <comment ref="E1" author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sharedStrings.xml><?xml version="1.0" encoding="utf-8"?>
<sst xmlns="http://schemas.openxmlformats.org/spreadsheetml/2006/main" count="1839" uniqueCount="639">
  <si>
    <t>조달방식</t>
    <phoneticPr fontId="2" type="noConversion"/>
  </si>
  <si>
    <t>공사명</t>
    <phoneticPr fontId="2" type="noConversion"/>
  </si>
  <si>
    <t>계약방법</t>
    <phoneticPr fontId="2" type="noConversion"/>
  </si>
  <si>
    <t>부서명</t>
    <phoneticPr fontId="2" type="noConversion"/>
  </si>
  <si>
    <t>담당자</t>
    <phoneticPr fontId="2" type="noConversion"/>
  </si>
  <si>
    <t>관급자재대
(단위:백만원)</t>
    <phoneticPr fontId="2" type="noConversion"/>
  </si>
  <si>
    <t>기타
(단위:백만원)</t>
    <phoneticPr fontId="2" type="noConversion"/>
  </si>
  <si>
    <t>중앙조달</t>
  </si>
  <si>
    <t>자체조달</t>
  </si>
  <si>
    <t>토건</t>
  </si>
  <si>
    <t>건축</t>
  </si>
  <si>
    <t>전문</t>
  </si>
  <si>
    <t>전기</t>
  </si>
  <si>
    <t>PQ</t>
  </si>
  <si>
    <t>수의</t>
  </si>
  <si>
    <t>금차도급금액
(단위:백만원)</t>
    <phoneticPr fontId="2" type="noConversion"/>
  </si>
  <si>
    <t>국고보조금액
(단위:백만원)</t>
    <phoneticPr fontId="2" type="noConversion"/>
  </si>
  <si>
    <t>예산액
(단위:백만원)</t>
    <phoneticPr fontId="2" type="noConversion"/>
  </si>
  <si>
    <t>일반</t>
  </si>
  <si>
    <t>비협정</t>
  </si>
  <si>
    <t>물품분류번호</t>
    <phoneticPr fontId="2" type="noConversion"/>
  </si>
  <si>
    <t>주요규격</t>
    <phoneticPr fontId="2" type="noConversion"/>
  </si>
  <si>
    <t>수량</t>
    <phoneticPr fontId="2" type="noConversion"/>
  </si>
  <si>
    <t>일반총액</t>
  </si>
  <si>
    <t>일반단가</t>
  </si>
  <si>
    <t>제한총액</t>
  </si>
  <si>
    <t>기타</t>
  </si>
  <si>
    <t>발주년도</t>
    <phoneticPr fontId="2" type="noConversion"/>
  </si>
  <si>
    <t>발주월</t>
    <phoneticPr fontId="2" type="noConversion"/>
  </si>
  <si>
    <t>공종</t>
    <phoneticPr fontId="2" type="noConversion"/>
  </si>
  <si>
    <t>집행잔액
(단위:백만원)</t>
    <phoneticPr fontId="2" type="noConversion"/>
  </si>
  <si>
    <t>전년도 집행금액
(단위:백만원)</t>
    <phoneticPr fontId="2" type="noConversion"/>
  </si>
  <si>
    <t>예산코드(17자리)</t>
    <phoneticPr fontId="2" type="noConversion"/>
  </si>
  <si>
    <t>계속비전환여부</t>
    <phoneticPr fontId="2" type="noConversion"/>
  </si>
  <si>
    <t>연락처</t>
    <phoneticPr fontId="2" type="noConversion"/>
  </si>
  <si>
    <t>토목</t>
  </si>
  <si>
    <t>전환</t>
  </si>
  <si>
    <t>기술용역</t>
  </si>
  <si>
    <t>일반용역</t>
    <phoneticPr fontId="2" type="noConversion"/>
  </si>
  <si>
    <t>통신</t>
  </si>
  <si>
    <t>일반용역</t>
  </si>
  <si>
    <t>031-729-2624</t>
  </si>
  <si>
    <t>실적</t>
  </si>
  <si>
    <t>수의총액</t>
  </si>
  <si>
    <t>자가통신망 가공 광케이블 지중이설 공사</t>
  </si>
  <si>
    <t>정보정책과</t>
  </si>
  <si>
    <t>조성철</t>
  </si>
  <si>
    <t>031-729-2432</t>
  </si>
  <si>
    <t>방범용 CCTV 구축공사</t>
  </si>
  <si>
    <t>정지운</t>
  </si>
  <si>
    <t>031-729-2482</t>
  </si>
  <si>
    <t>아동안전 CCTV 구축공사</t>
  </si>
  <si>
    <t>윤종빈</t>
  </si>
  <si>
    <t>031-729-2483</t>
  </si>
  <si>
    <t>어린이보호구역 CCTV 구축공사</t>
  </si>
  <si>
    <t>박근용</t>
  </si>
  <si>
    <t>031-729-2484</t>
  </si>
  <si>
    <t>아동안전 CCTV 보조카메라 설치공사</t>
  </si>
  <si>
    <t>어린이보호구역 CCTV 보조카메라 설치공사</t>
  </si>
  <si>
    <t>2013년도 통합메시징서비스시스템 단가계약</t>
  </si>
  <si>
    <t>김선녀</t>
  </si>
  <si>
    <t>031-729-2413</t>
  </si>
  <si>
    <t>2013년 행정정보시스템 통합유지보수 용역</t>
  </si>
  <si>
    <t>김혜진</t>
  </si>
  <si>
    <t>031-729-2422</t>
  </si>
  <si>
    <t>온나라시스템 구축(S/W)</t>
  </si>
  <si>
    <t>한희진</t>
  </si>
  <si>
    <t>031-729-2425</t>
  </si>
  <si>
    <t>2013년 정보보호시스템 통합유지보수 용역</t>
  </si>
  <si>
    <t>박남수</t>
  </si>
  <si>
    <t>031-729-2452</t>
  </si>
  <si>
    <t>2013년 성남시 공공자가망 통합유지보수 용역</t>
  </si>
  <si>
    <t>2013년 정보통신시스템 통합유지보수 용역</t>
  </si>
  <si>
    <t>김만근</t>
  </si>
  <si>
    <t>031-729-2433</t>
  </si>
  <si>
    <t>2013년 판교 U-City 시스템 유지보수 용역</t>
  </si>
  <si>
    <t>이주옥</t>
  </si>
  <si>
    <t>031-729-2462</t>
  </si>
  <si>
    <t>2013년 율동공원 U-Park 유지보수 용역</t>
  </si>
  <si>
    <t>이세진</t>
  </si>
  <si>
    <t>031-729-2463</t>
  </si>
  <si>
    <t>2013년 다목적 및 불법주정차 CCTV 유지보수 용역</t>
  </si>
  <si>
    <t>CCTV를 활용한 지능형 서비스 구축 용역</t>
  </si>
  <si>
    <t>홈페이지 웹서버 구축(H/W)</t>
  </si>
  <si>
    <t xml:space="preserve">서버 </t>
  </si>
  <si>
    <t>시 홈페이지용</t>
  </si>
  <si>
    <t>대</t>
  </si>
  <si>
    <t>김혁수</t>
  </si>
  <si>
    <t>031-729-2414</t>
  </si>
  <si>
    <t>MS프로그램 소프트웨어 구입</t>
  </si>
  <si>
    <t xml:space="preserve">마이크로소프트웨어 패키지 GA2009 </t>
  </si>
  <si>
    <t>소프트웨어</t>
  </si>
  <si>
    <t>업무용</t>
  </si>
  <si>
    <t>본</t>
  </si>
  <si>
    <t>온나라시스템 구축</t>
  </si>
  <si>
    <t>온나라시스템 구축(H/W)</t>
  </si>
  <si>
    <t>전자문서시스템용</t>
  </si>
  <si>
    <t>유해차단시스템</t>
  </si>
  <si>
    <t>유해정보차단S/W</t>
  </si>
  <si>
    <t xml:space="preserve">보안소프트웨어 </t>
  </si>
  <si>
    <t>유해정보차단(도서관망)</t>
  </si>
  <si>
    <t>식</t>
  </si>
  <si>
    <t>노후 백본스위치 교체</t>
  </si>
  <si>
    <t>백본스위치</t>
  </si>
  <si>
    <t>중상급백본스위치</t>
  </si>
  <si>
    <t>행정망백본스위치</t>
  </si>
  <si>
    <t>스위치</t>
  </si>
  <si>
    <t>네트워크 제어</t>
  </si>
  <si>
    <t>도서관망에 대한 불법접근 및 유해트래픽 차단</t>
  </si>
  <si>
    <t>이강규</t>
  </si>
  <si>
    <t>031729-2435</t>
  </si>
  <si>
    <t>공공도서관 이용자망(무선AP)보강 및 추가</t>
  </si>
  <si>
    <t>무선랜액세스포인트</t>
  </si>
  <si>
    <t>무선랜</t>
  </si>
  <si>
    <t>도서관 이용시민 무선인터넷 이용</t>
  </si>
  <si>
    <t>재능나눔 BI 개발용역</t>
  </si>
  <si>
    <t>디자인정책과</t>
  </si>
  <si>
    <t>정상미</t>
  </si>
  <si>
    <t>031-729-3495</t>
  </si>
  <si>
    <t>평생학습인증 엠블렘 개발 용역</t>
  </si>
  <si>
    <t>성남시어린이집 BI 개발 용역</t>
  </si>
  <si>
    <t>종합홍보관 게임존 확대.변경 설치공사</t>
    <phoneticPr fontId="2" type="noConversion"/>
  </si>
  <si>
    <t>공보관</t>
    <phoneticPr fontId="2" type="noConversion"/>
  </si>
  <si>
    <t>김태군</t>
    <phoneticPr fontId="2" type="noConversion"/>
  </si>
  <si>
    <t>031-729-2062</t>
    <phoneticPr fontId="2" type="noConversion"/>
  </si>
  <si>
    <t>경기방송활용 행정홍보계약</t>
    <phoneticPr fontId="2" type="noConversion"/>
  </si>
  <si>
    <t>수의</t>
    <phoneticPr fontId="2" type="noConversion"/>
  </si>
  <si>
    <t>공보관실</t>
    <phoneticPr fontId="2" type="noConversion"/>
  </si>
  <si>
    <t>김동수</t>
    <phoneticPr fontId="2" type="noConversion"/>
  </si>
  <si>
    <t>031-729-2083</t>
    <phoneticPr fontId="2" type="noConversion"/>
  </si>
  <si>
    <t>1층 온누리실 무선마이크</t>
    <phoneticPr fontId="2" type="noConversion"/>
  </si>
  <si>
    <t>무선마이크</t>
    <phoneticPr fontId="2" type="noConversion"/>
  </si>
  <si>
    <t>900mhz</t>
    <phoneticPr fontId="2" type="noConversion"/>
  </si>
  <si>
    <t>온누리실 행사용</t>
    <phoneticPr fontId="2" type="noConversion"/>
  </si>
  <si>
    <t>세트</t>
    <phoneticPr fontId="2" type="noConversion"/>
  </si>
  <si>
    <t>마희락</t>
    <phoneticPr fontId="2" type="noConversion"/>
  </si>
  <si>
    <t>031-729-2063</t>
    <phoneticPr fontId="2" type="noConversion"/>
  </si>
  <si>
    <t>성남시 항공사진촬영 및 판독</t>
  </si>
  <si>
    <t>건축과</t>
  </si>
  <si>
    <t>조규호</t>
  </si>
  <si>
    <t xml:space="preserve">금연보조제 등 11종 </t>
  </si>
  <si>
    <t>갑</t>
  </si>
  <si>
    <t xml:space="preserve"> 금연보조물품활용 </t>
  </si>
  <si>
    <t xml:space="preserve"> 개별 </t>
  </si>
  <si>
    <t>이경희</t>
  </si>
  <si>
    <t>우량조경수 생산 및 양묘장 유지관리공사</t>
  </si>
  <si>
    <t>김좌영</t>
  </si>
  <si>
    <t>031-729-4283</t>
  </si>
  <si>
    <t>재해위험지 경관개선사업(완충,경관녹지)</t>
  </si>
  <si>
    <t>변진영</t>
  </si>
  <si>
    <t>031-729-4284</t>
  </si>
  <si>
    <t>복정동여가녹지조성사업(캠핑숲조성)</t>
  </si>
  <si>
    <t>신미진</t>
  </si>
  <si>
    <t>031-729-4282</t>
  </si>
  <si>
    <t>소나무재선충병 방제사업</t>
  </si>
  <si>
    <t>녹지과</t>
  </si>
  <si>
    <t>어기근</t>
  </si>
  <si>
    <t>031-729-4293</t>
  </si>
  <si>
    <t>산림병해충 방제사업</t>
  </si>
  <si>
    <t>참나무시들음병 등 산림병해충 방제사업</t>
  </si>
  <si>
    <t>산림내 호우피해지 복구사업</t>
  </si>
  <si>
    <t>박상권</t>
  </si>
  <si>
    <t>031-729-4292</t>
  </si>
  <si>
    <t>천연소나무림 보호관리사업</t>
  </si>
  <si>
    <t>정책 숲가꾸기 사업</t>
  </si>
  <si>
    <t>식목일행사 수목식재사업</t>
  </si>
  <si>
    <t>시계등산로 훼손지복구공사</t>
  </si>
  <si>
    <t>이춘헌</t>
  </si>
  <si>
    <t>031-729-4303</t>
  </si>
  <si>
    <t>남한산성권역 훼손지 복구공사</t>
  </si>
  <si>
    <t>정철수</t>
  </si>
  <si>
    <t>청계,발화산권역 훼손지 복구공사</t>
  </si>
  <si>
    <t>불곡영장산권역 훼손지 복구공사</t>
  </si>
  <si>
    <t>청계산, 산림휴양공간 및 숲탐방로 조성공사</t>
  </si>
  <si>
    <t>031-729-4302</t>
  </si>
  <si>
    <t>산성유원지 시설물유지관리공사</t>
  </si>
  <si>
    <t>산성유원지 가로등 유지관리공사</t>
  </si>
  <si>
    <t>문재현</t>
  </si>
  <si>
    <t>남한산성 백련사 주변 화장실 교체사업</t>
  </si>
  <si>
    <t>031-729-4315</t>
  </si>
  <si>
    <t>산성유원지 녹지시설물 관리공사</t>
  </si>
  <si>
    <t>시계등산로 등 유지관리공사</t>
  </si>
  <si>
    <t>남한산성권역 등산로 정비공사</t>
  </si>
  <si>
    <t>발화산권역 등산로 정비공사</t>
  </si>
  <si>
    <t>불곡, 영장산권역 등산로 정비공사</t>
  </si>
  <si>
    <t>청계,인능산권역 등산로정비공사</t>
  </si>
  <si>
    <t>시립식물원 유지관리공사</t>
  </si>
  <si>
    <t>김진욱</t>
  </si>
  <si>
    <t>031-729-4312</t>
  </si>
  <si>
    <t>시립식물원내 시설물재정비사업</t>
  </si>
  <si>
    <t>맹산생태학습원내 식물터널 및 그늘시렁 설치</t>
  </si>
  <si>
    <t>이진주</t>
  </si>
  <si>
    <t>031-729-4313</t>
  </si>
  <si>
    <t>수정구 관내 학교숲 및 옥상조경 정비 유지관리공사</t>
  </si>
  <si>
    <t>중원구 관내 학교숲 및 옥상조경 정비 유지관리공사</t>
  </si>
  <si>
    <t>분당구 관내 학교숲 및 옥상조경 정비 유지관리공사</t>
  </si>
  <si>
    <t>수정구 관내 학교숲 및 옥상조경 병해충방제공사</t>
  </si>
  <si>
    <t>중원구 관내 학교숲 및 옥상조경 병해충방제공사</t>
  </si>
  <si>
    <t>분당구 관내 학교숲 및 옥상조경 병해충방제공사</t>
  </si>
  <si>
    <t>기후변화 체험교육시설 설치</t>
  </si>
  <si>
    <t>학교숲 조성사업</t>
  </si>
  <si>
    <t>산불진화 및 계도용 임차헬기 용역</t>
  </si>
  <si>
    <t>복정동여가녹지조성사업(캠핑숲조성)실시설계</t>
  </si>
  <si>
    <t>청소위탁관리</t>
  </si>
  <si>
    <t>김종숙</t>
  </si>
  <si>
    <t>031-729-4353</t>
  </si>
  <si>
    <t>도서 및 비도서</t>
  </si>
  <si>
    <t>도서관 장서확충 및 열람, 대출</t>
  </si>
  <si>
    <t>권</t>
  </si>
  <si>
    <t>중원어린이도서관</t>
  </si>
  <si>
    <t>유향숙</t>
  </si>
  <si>
    <t>031-729-4354</t>
  </si>
  <si>
    <t>도서구입</t>
  </si>
  <si>
    <t>도서관이용자제공</t>
  </si>
  <si>
    <t>중앙도서관</t>
  </si>
  <si>
    <t>이윤희</t>
  </si>
  <si>
    <t>전자도서구입</t>
  </si>
  <si>
    <t>전자도서</t>
  </si>
  <si>
    <t>컴퓨터구입</t>
  </si>
  <si>
    <t>개인컴퓨터</t>
  </si>
  <si>
    <t>전산교육장, 전자정보실, 민원용</t>
  </si>
  <si>
    <t>육명용</t>
  </si>
  <si>
    <t>영양플러스사업 보충식품 공급</t>
  </si>
  <si>
    <t>허윤미</t>
  </si>
  <si>
    <t>031-729-3859</t>
  </si>
  <si>
    <t>어린이 건강교육 프로그램 개발 및 교재, 교구 제작</t>
  </si>
  <si>
    <t>철분제</t>
  </si>
  <si>
    <t>30cap/box</t>
  </si>
  <si>
    <t>임산부 지원 영양제</t>
  </si>
  <si>
    <t>box</t>
  </si>
  <si>
    <t>이정륜</t>
  </si>
  <si>
    <t>검사실 운영</t>
  </si>
  <si>
    <t>B형간염외 104종</t>
  </si>
  <si>
    <t>박스</t>
  </si>
  <si>
    <t>임상검사</t>
  </si>
  <si>
    <t>T</t>
  </si>
  <si>
    <t>김종석</t>
  </si>
  <si>
    <t>노인독감예방접종</t>
  </si>
  <si>
    <t>인플루엔자 백신</t>
  </si>
  <si>
    <t>0.5ml/PF(EA)</t>
  </si>
  <si>
    <t>독감 예방접종</t>
  </si>
  <si>
    <t>PF</t>
  </si>
  <si>
    <t>금연클리닉운영</t>
  </si>
  <si>
    <t>금연보조제등 소모품 11종</t>
  </si>
  <si>
    <t>박스/곽</t>
  </si>
  <si>
    <t>금연보조제</t>
  </si>
  <si>
    <t>박문숙</t>
  </si>
  <si>
    <t>도로과</t>
  </si>
  <si>
    <t>이성규</t>
  </si>
  <si>
    <t>협정</t>
  </si>
  <si>
    <t>금곡IC교통개선공사</t>
  </si>
  <si>
    <t>배정선</t>
  </si>
  <si>
    <t>자전거도로 정비공사(수정중원)</t>
  </si>
  <si>
    <t>김태동</t>
  </si>
  <si>
    <t>자전거도로 정비공사(분당)</t>
  </si>
  <si>
    <t>자전거이용시설 정비공사</t>
  </si>
  <si>
    <t>김재원</t>
  </si>
  <si>
    <t>주요도로 포장정비공사</t>
  </si>
  <si>
    <t>김평섭</t>
  </si>
  <si>
    <t>주요도로 구조물 정비공사</t>
  </si>
  <si>
    <t>공유재산실태조사</t>
  </si>
  <si>
    <t>한동민</t>
  </si>
  <si>
    <t>남한산성 순환도로 확장공사 감리용역</t>
  </si>
  <si>
    <t>공공자전거 타당성 조사 용역</t>
  </si>
  <si>
    <t>도로복개박스구조물정밀점검용역</t>
  </si>
  <si>
    <t>박재석</t>
  </si>
  <si>
    <t>031-729-3611</t>
  </si>
  <si>
    <t>수내동어린이집건립</t>
  </si>
  <si>
    <t>시설공사과</t>
  </si>
  <si>
    <t>김종국</t>
  </si>
  <si>
    <t>최형식</t>
  </si>
  <si>
    <t>기계</t>
  </si>
  <si>
    <t>김승재</t>
  </si>
  <si>
    <t>소방</t>
  </si>
  <si>
    <t>장재철</t>
  </si>
  <si>
    <t>성남시외국인복지센터 리모델링</t>
  </si>
  <si>
    <t>탄천 습지생태원 화장실 설치</t>
  </si>
  <si>
    <t>환경정책과</t>
  </si>
  <si>
    <t>김현수</t>
  </si>
  <si>
    <t>031-729-3152</t>
  </si>
  <si>
    <t>성남판교택지개발지구 미공급택지 유지관리 경비용역</t>
  </si>
  <si>
    <t>도시개발과</t>
  </si>
  <si>
    <t>조상태</t>
  </si>
  <si>
    <t>031-729-4405</t>
  </si>
  <si>
    <t>4단계 정비사업 수립용역</t>
  </si>
  <si>
    <t>정민영</t>
  </si>
  <si>
    <t>031-729-4423</t>
  </si>
  <si>
    <t>학교급식지원센터 설계 용역비</t>
  </si>
  <si>
    <t>교육지원과</t>
  </si>
  <si>
    <t>우정현</t>
  </si>
  <si>
    <t>031-729-3442</t>
  </si>
  <si>
    <t xml:space="preserve">문화평생학습도시 조성 중장기발전계획 </t>
  </si>
  <si>
    <t>김지현</t>
  </si>
  <si>
    <t>031-729-3082</t>
  </si>
  <si>
    <t>평생교육프로그램 강사 연수 및 활동지원</t>
  </si>
  <si>
    <t>시민공감토크 "이슈와의 소통"</t>
  </si>
  <si>
    <t>김세희</t>
  </si>
  <si>
    <t>031-729-3083</t>
  </si>
  <si>
    <t>2013년도 구미고 예정부지(구 하수종말처리장) 경비 용역</t>
  </si>
  <si>
    <t>김동규</t>
  </si>
  <si>
    <t>수질복원과</t>
  </si>
  <si>
    <t>김유영</t>
  </si>
  <si>
    <t>김대현</t>
  </si>
  <si>
    <t>하수관거 정비사업(2단계)실시설계</t>
  </si>
  <si>
    <t>윤자원</t>
  </si>
  <si>
    <t>031-729-4182</t>
  </si>
  <si>
    <t>2013년 하수폐기물 수집 · 운반 용역</t>
  </si>
  <si>
    <t>최종우</t>
  </si>
  <si>
    <t>031-729-4203</t>
  </si>
  <si>
    <t>2013년 하수폐기물(슬러지) 처리용역</t>
  </si>
  <si>
    <t>2013년 하수폐기물(침사 · 협잡물) 처리용역</t>
  </si>
  <si>
    <t>유기고분자응집제(탈수용)</t>
  </si>
  <si>
    <t>점도:500~2,500cps, 이온성 :1.8meq/g</t>
  </si>
  <si>
    <t>슬러지 탈수용</t>
  </si>
  <si>
    <t>톤</t>
  </si>
  <si>
    <t>유기고분자응집제(농축용)</t>
  </si>
  <si>
    <t>점도:1,000~3,000cps, 이온성:2.2~4.2meq/g</t>
  </si>
  <si>
    <t>슬러지 농축용</t>
  </si>
  <si>
    <t>시립예술단 단체보험 가입</t>
  </si>
  <si>
    <t>문화관광과</t>
  </si>
  <si>
    <t>유영동</t>
  </si>
  <si>
    <t>031-729-2985</t>
  </si>
  <si>
    <t>시립교향악단 기획연주회 뮤지컬 공연</t>
  </si>
  <si>
    <t>박물관 전시시설 제작 및 설치 용역</t>
  </si>
  <si>
    <t>진영욱</t>
  </si>
  <si>
    <t>031-729-4535</t>
  </si>
  <si>
    <t>박물관 개관 특별전</t>
  </si>
  <si>
    <t>경기국제관광박람회 부스설치 및 이벤트</t>
  </si>
  <si>
    <t>안훈석</t>
  </si>
  <si>
    <t>031-729-2992</t>
  </si>
  <si>
    <t>용역명</t>
    <phoneticPr fontId="2" type="noConversion"/>
  </si>
  <si>
    <t>031-729-3542</t>
    <phoneticPr fontId="2" type="noConversion"/>
  </si>
  <si>
    <t>협정여부</t>
    <phoneticPr fontId="2" type="noConversion"/>
  </si>
  <si>
    <t>사업명</t>
    <phoneticPr fontId="2" type="noConversion"/>
  </si>
  <si>
    <t>품명</t>
    <phoneticPr fontId="2" type="noConversion"/>
  </si>
  <si>
    <t>용도</t>
    <phoneticPr fontId="2" type="noConversion"/>
  </si>
  <si>
    <t>단위</t>
    <phoneticPr fontId="2" type="noConversion"/>
  </si>
  <si>
    <t>구매예정금액
(단위:백만원)</t>
    <phoneticPr fontId="2" type="noConversion"/>
  </si>
  <si>
    <t>비고</t>
    <phoneticPr fontId="2" type="noConversion"/>
  </si>
  <si>
    <t>비전성남 제작</t>
    <phoneticPr fontId="2" type="noConversion"/>
  </si>
  <si>
    <t>비전성남</t>
    <phoneticPr fontId="2" type="noConversion"/>
  </si>
  <si>
    <t>타블로이드판</t>
    <phoneticPr fontId="2" type="noConversion"/>
  </si>
  <si>
    <t>홍보 소식지</t>
    <phoneticPr fontId="2" type="noConversion"/>
  </si>
  <si>
    <t>부</t>
    <phoneticPr fontId="2" type="noConversion"/>
  </si>
  <si>
    <t>공보관실</t>
    <phoneticPr fontId="2" type="noConversion"/>
  </si>
  <si>
    <t>김동령</t>
    <phoneticPr fontId="2" type="noConversion"/>
  </si>
  <si>
    <t>031-729-2076</t>
    <phoneticPr fontId="2" type="noConversion"/>
  </si>
  <si>
    <t>시승격 40주년 기념 성남시 홍보책자 발간</t>
    <phoneticPr fontId="2" type="noConversion"/>
  </si>
  <si>
    <t>홍보책자</t>
    <phoneticPr fontId="2" type="noConversion"/>
  </si>
  <si>
    <t xml:space="preserve"> </t>
    <phoneticPr fontId="2" type="noConversion"/>
  </si>
  <si>
    <t>시정홍보용</t>
    <phoneticPr fontId="2" type="noConversion"/>
  </si>
  <si>
    <t>민후식</t>
    <phoneticPr fontId="2" type="noConversion"/>
  </si>
  <si>
    <t>031-729-2071</t>
    <phoneticPr fontId="2" type="noConversion"/>
  </si>
  <si>
    <t>미싱</t>
    <phoneticPr fontId="2" type="noConversion"/>
  </si>
  <si>
    <t>공업용,준공업용,가정용</t>
    <phoneticPr fontId="2" type="noConversion"/>
  </si>
  <si>
    <t>수강용</t>
    <phoneticPr fontId="2" type="noConversion"/>
  </si>
  <si>
    <t>대</t>
    <phoneticPr fontId="2" type="noConversion"/>
  </si>
  <si>
    <t>일자리창출과</t>
    <phoneticPr fontId="2" type="noConversion"/>
  </si>
  <si>
    <t>이병건</t>
    <phoneticPr fontId="2" type="noConversion"/>
  </si>
  <si>
    <t>031-729-2623</t>
    <phoneticPr fontId="2" type="noConversion"/>
  </si>
  <si>
    <t>민방위교육교재 제작</t>
    <phoneticPr fontId="2" type="noConversion"/>
  </si>
  <si>
    <t>기타인쇄물</t>
    <phoneticPr fontId="2" type="noConversion"/>
  </si>
  <si>
    <t>교육용인쇄지</t>
    <phoneticPr fontId="2" type="noConversion"/>
  </si>
  <si>
    <t>교육교재</t>
    <phoneticPr fontId="2" type="noConversion"/>
  </si>
  <si>
    <t>재난안전과</t>
    <phoneticPr fontId="2" type="noConversion"/>
  </si>
  <si>
    <t>김원배</t>
    <phoneticPr fontId="2" type="noConversion"/>
  </si>
  <si>
    <t>031-729-3573</t>
    <phoneticPr fontId="2" type="noConversion"/>
  </si>
  <si>
    <t>민방위대원화생방방독면 보급</t>
    <phoneticPr fontId="2" type="noConversion"/>
  </si>
  <si>
    <t>자체조달</t>
    <phoneticPr fontId="2" type="noConversion"/>
  </si>
  <si>
    <t>일반단가</t>
    <phoneticPr fontId="2" type="noConversion"/>
  </si>
  <si>
    <t>수배전반</t>
    <phoneticPr fontId="2" type="noConversion"/>
  </si>
  <si>
    <t>고압 및 저압판넬</t>
    <phoneticPr fontId="2" type="noConversion"/>
  </si>
  <si>
    <t>공영주차장</t>
    <phoneticPr fontId="2" type="noConversion"/>
  </si>
  <si>
    <t>식</t>
    <phoneticPr fontId="2" type="noConversion"/>
  </si>
  <si>
    <t>교통기획과</t>
    <phoneticPr fontId="2" type="noConversion"/>
  </si>
  <si>
    <t>조방훈</t>
    <phoneticPr fontId="2" type="noConversion"/>
  </si>
  <si>
    <t>031-729-3686</t>
    <phoneticPr fontId="2" type="noConversion"/>
  </si>
  <si>
    <t>조명기구</t>
    <phoneticPr fontId="2" type="noConversion"/>
  </si>
  <si>
    <t>LED형광등</t>
    <phoneticPr fontId="2" type="noConversion"/>
  </si>
  <si>
    <t>발전기</t>
    <phoneticPr fontId="2" type="noConversion"/>
  </si>
  <si>
    <t>CCTV</t>
    <phoneticPr fontId="2" type="noConversion"/>
  </si>
  <si>
    <t>방송</t>
    <phoneticPr fontId="2" type="noConversion"/>
  </si>
  <si>
    <t>주차관제</t>
    <phoneticPr fontId="2" type="noConversion"/>
  </si>
  <si>
    <t>주차유도</t>
    <phoneticPr fontId="2" type="noConversion"/>
  </si>
  <si>
    <t>수정구보건소</t>
    <phoneticPr fontId="2" type="noConversion"/>
  </si>
  <si>
    <t>수정구보건소</t>
    <phoneticPr fontId="2" type="noConversion"/>
  </si>
  <si>
    <t xml:space="preserve">임산부 아동 건강관리 </t>
    <phoneticPr fontId="2" type="noConversion"/>
  </si>
  <si>
    <t xml:space="preserve">철분제 </t>
    <phoneticPr fontId="2" type="noConversion"/>
  </si>
  <si>
    <t>30C/통</t>
    <phoneticPr fontId="2" type="noConversion"/>
  </si>
  <si>
    <t>임산부영양제</t>
    <phoneticPr fontId="2" type="noConversion"/>
  </si>
  <si>
    <t>통</t>
    <phoneticPr fontId="2" type="noConversion"/>
  </si>
  <si>
    <t>보건소 검사실 운영</t>
    <phoneticPr fontId="2" type="noConversion"/>
  </si>
  <si>
    <t>검사시약 및 소모품 구매</t>
    <phoneticPr fontId="2" type="noConversion"/>
  </si>
  <si>
    <t>박스</t>
    <phoneticPr fontId="2" type="noConversion"/>
  </si>
  <si>
    <t>금연클리닉 운영</t>
    <phoneticPr fontId="2" type="noConversion"/>
  </si>
  <si>
    <t>031-729-3998</t>
    <phoneticPr fontId="2" type="noConversion"/>
  </si>
  <si>
    <t>국가필수예방접종</t>
    <phoneticPr fontId="2" type="noConversion"/>
  </si>
  <si>
    <t>폐구균백신</t>
    <phoneticPr fontId="2" type="noConversion"/>
  </si>
  <si>
    <t>0.5ml/PFS</t>
    <phoneticPr fontId="2" type="noConversion"/>
  </si>
  <si>
    <t>노인폐구균</t>
    <phoneticPr fontId="2" type="noConversion"/>
  </si>
  <si>
    <t>EA</t>
    <phoneticPr fontId="2" type="noConversion"/>
  </si>
  <si>
    <t>박현주</t>
    <phoneticPr fontId="2" type="noConversion"/>
  </si>
  <si>
    <t>031-729-3967</t>
    <phoneticPr fontId="2" type="noConversion"/>
  </si>
  <si>
    <t>노인독감 예방접종</t>
    <phoneticPr fontId="2" type="noConversion"/>
  </si>
  <si>
    <t>독감백신</t>
    <phoneticPr fontId="2" type="noConversion"/>
  </si>
  <si>
    <t>노인독감</t>
    <phoneticPr fontId="2" type="noConversion"/>
  </si>
  <si>
    <t>031-729-4623</t>
    <phoneticPr fontId="2" type="noConversion"/>
  </si>
  <si>
    <t>031-729-4637</t>
    <phoneticPr fontId="2" type="noConversion"/>
  </si>
  <si>
    <t>여가용 도서</t>
    <phoneticPr fontId="2" type="noConversion"/>
  </si>
  <si>
    <t>서적</t>
    <phoneticPr fontId="2" type="noConversion"/>
  </si>
  <si>
    <t>장서확충</t>
    <phoneticPr fontId="2" type="noConversion"/>
  </si>
  <si>
    <t>일반총액</t>
    <phoneticPr fontId="2" type="noConversion"/>
  </si>
  <si>
    <t>도서 및 비도서</t>
    <phoneticPr fontId="2" type="noConversion"/>
  </si>
  <si>
    <t>도서관이용자제공</t>
    <phoneticPr fontId="2" type="noConversion"/>
  </si>
  <si>
    <t>기타</t>
    <phoneticPr fontId="2" type="noConversion"/>
  </si>
  <si>
    <t>도서구입</t>
    <phoneticPr fontId="2" type="noConversion"/>
  </si>
  <si>
    <t>구미도서관</t>
    <phoneticPr fontId="2" type="noConversion"/>
  </si>
  <si>
    <t>김민정</t>
    <phoneticPr fontId="2" type="noConversion"/>
  </si>
  <si>
    <t>031-729-4679</t>
    <phoneticPr fontId="2" type="noConversion"/>
  </si>
  <si>
    <t>일반검사용 시약</t>
    <phoneticPr fontId="2" type="noConversion"/>
  </si>
  <si>
    <t>간염시약외104종</t>
    <phoneticPr fontId="2" type="noConversion"/>
  </si>
  <si>
    <t>이석남</t>
    <phoneticPr fontId="2" type="noConversion"/>
  </si>
  <si>
    <t>031-729-3986</t>
    <phoneticPr fontId="2" type="noConversion"/>
  </si>
  <si>
    <t>권</t>
    <phoneticPr fontId="2" type="noConversion"/>
  </si>
  <si>
    <t>분당도서관</t>
    <phoneticPr fontId="2" type="noConversion"/>
  </si>
  <si>
    <t>송지은</t>
    <phoneticPr fontId="2" type="noConversion"/>
  </si>
  <si>
    <t>031-729-4657</t>
    <phoneticPr fontId="2" type="noConversion"/>
  </si>
  <si>
    <t>판교도서관</t>
    <phoneticPr fontId="2" type="noConversion"/>
  </si>
  <si>
    <t>여은미</t>
    <phoneticPr fontId="2" type="noConversion"/>
  </si>
  <si>
    <t>031-729-4573</t>
    <phoneticPr fontId="2" type="noConversion"/>
  </si>
  <si>
    <t>FM분당방송활용 행정홍보계약</t>
    <phoneticPr fontId="2" type="noConversion"/>
  </si>
  <si>
    <t>일반용역</t>
    <phoneticPr fontId="2" type="noConversion"/>
  </si>
  <si>
    <t>수의</t>
    <phoneticPr fontId="2" type="noConversion"/>
  </si>
  <si>
    <t>김동수</t>
    <phoneticPr fontId="2" type="noConversion"/>
  </si>
  <si>
    <t>031-729-2083</t>
    <phoneticPr fontId="2" type="noConversion"/>
  </si>
  <si>
    <t>성남일자리센터 위탁운영 용역</t>
    <phoneticPr fontId="2" type="noConversion"/>
  </si>
  <si>
    <t>일자리창출</t>
    <phoneticPr fontId="2" type="noConversion"/>
  </si>
  <si>
    <t>김장호</t>
    <phoneticPr fontId="2" type="noConversion"/>
  </si>
  <si>
    <t>민방위경보시설 유지보수 용역</t>
    <phoneticPr fontId="2" type="noConversion"/>
  </si>
  <si>
    <t>백경진</t>
    <phoneticPr fontId="2" type="noConversion"/>
  </si>
  <si>
    <t>재난 및 안전 가상체험 위탁교육(어린이 이동안전체험교실)</t>
    <phoneticPr fontId="2" type="noConversion"/>
  </si>
  <si>
    <t>김하나</t>
    <phoneticPr fontId="2" type="noConversion"/>
  </si>
  <si>
    <t>남한산성순환도로확장공사</t>
    <phoneticPr fontId="2" type="noConversion"/>
  </si>
  <si>
    <t>도시관리계획 재정비 용역</t>
    <phoneticPr fontId="2" type="noConversion"/>
  </si>
  <si>
    <t>도시계획과</t>
    <phoneticPr fontId="2" type="noConversion"/>
  </si>
  <si>
    <t>김유민</t>
    <phoneticPr fontId="2" type="noConversion"/>
  </si>
  <si>
    <t>031-729-3322</t>
    <phoneticPr fontId="2" type="noConversion"/>
  </si>
  <si>
    <t>도시계획정보체계(UPIS) 구축 용역</t>
    <phoneticPr fontId="2" type="noConversion"/>
  </si>
  <si>
    <t>김성준</t>
    <phoneticPr fontId="2" type="noConversion"/>
  </si>
  <si>
    <t>031-729-3324</t>
    <phoneticPr fontId="2" type="noConversion"/>
  </si>
  <si>
    <t>공영주차장 방수공사 실시설계용역</t>
    <phoneticPr fontId="2" type="noConversion"/>
  </si>
  <si>
    <t>박정구</t>
    <phoneticPr fontId="2" type="noConversion"/>
  </si>
  <si>
    <t>031-729-3685</t>
    <phoneticPr fontId="2" type="noConversion"/>
  </si>
  <si>
    <t>영양플러스사업 보충식품 공급</t>
    <phoneticPr fontId="2" type="noConversion"/>
  </si>
  <si>
    <t>일반</t>
    <phoneticPr fontId="2" type="noConversion"/>
  </si>
  <si>
    <t>이은정</t>
    <phoneticPr fontId="2" type="noConversion"/>
  </si>
  <si>
    <t>031-729-4001</t>
    <phoneticPr fontId="2" type="noConversion"/>
  </si>
  <si>
    <t>어린이 건강교육 프로그램 개발 및 교재, 교구 제작</t>
    <phoneticPr fontId="2" type="noConversion"/>
  </si>
  <si>
    <t>2013년도 분당도서관 청소용역</t>
    <phoneticPr fontId="2" type="noConversion"/>
  </si>
  <si>
    <t>일반용역</t>
    <phoneticPr fontId="2" type="noConversion"/>
  </si>
  <si>
    <t>분당도서관</t>
    <phoneticPr fontId="2" type="noConversion"/>
  </si>
  <si>
    <t>오중호</t>
    <phoneticPr fontId="2" type="noConversion"/>
  </si>
  <si>
    <t>031-729-4653</t>
    <phoneticPr fontId="2" type="noConversion"/>
  </si>
  <si>
    <t>중원어린이도서관</t>
    <phoneticPr fontId="2" type="noConversion"/>
  </si>
  <si>
    <t>2013년도 판교도서관 청소용역</t>
    <phoneticPr fontId="2" type="noConversion"/>
  </si>
  <si>
    <t>이종우</t>
    <phoneticPr fontId="2" type="noConversion"/>
  </si>
  <si>
    <t>031-729-4577</t>
    <phoneticPr fontId="2" type="noConversion"/>
  </si>
  <si>
    <t>2013년도 구미도서관 청소용역</t>
    <phoneticPr fontId="2" type="noConversion"/>
  </si>
  <si>
    <t>김정환</t>
    <phoneticPr fontId="2" type="noConversion"/>
  </si>
  <si>
    <t>031-729-4684</t>
    <phoneticPr fontId="2" type="noConversion"/>
  </si>
  <si>
    <t>운중도서관 청소관리</t>
    <phoneticPr fontId="2" type="noConversion"/>
  </si>
  <si>
    <t>관리과</t>
    <phoneticPr fontId="2" type="noConversion"/>
  </si>
  <si>
    <t>박성구</t>
    <phoneticPr fontId="2" type="noConversion"/>
  </si>
  <si>
    <t>031-729-4672</t>
    <phoneticPr fontId="2" type="noConversion"/>
  </si>
  <si>
    <t>비협정</t>
    <phoneticPr fontId="2" type="noConversion"/>
  </si>
  <si>
    <t>정보문화센터 청소관리</t>
    <phoneticPr fontId="2" type="noConversion"/>
  </si>
  <si>
    <t>조철연</t>
    <phoneticPr fontId="2" type="noConversion"/>
  </si>
  <si>
    <t>031-729-4616</t>
    <phoneticPr fontId="2" type="noConversion"/>
  </si>
  <si>
    <t>도급액
( 단위:백만원)</t>
    <phoneticPr fontId="2" type="noConversion"/>
  </si>
  <si>
    <t>계
(단위:백만원)</t>
    <phoneticPr fontId="2" type="noConversion"/>
  </si>
  <si>
    <t>조리과 강의실 환경개선공사</t>
    <phoneticPr fontId="2" type="noConversion"/>
  </si>
  <si>
    <t>전문</t>
    <phoneticPr fontId="2" type="noConversion"/>
  </si>
  <si>
    <t>가족여성과</t>
    <phoneticPr fontId="2" type="noConversion"/>
  </si>
  <si>
    <t>이병태</t>
    <phoneticPr fontId="2" type="noConversion"/>
  </si>
  <si>
    <t>031-729-2953</t>
    <phoneticPr fontId="2" type="noConversion"/>
  </si>
  <si>
    <t>근로자종합복지관 4층 보수공사</t>
    <phoneticPr fontId="2" type="noConversion"/>
  </si>
  <si>
    <t>일반</t>
    <phoneticPr fontId="2" type="noConversion"/>
  </si>
  <si>
    <t>일자리창출</t>
    <phoneticPr fontId="2" type="noConversion"/>
  </si>
  <si>
    <t>이병건</t>
    <phoneticPr fontId="2" type="noConversion"/>
  </si>
  <si>
    <t>031-729-2623</t>
    <phoneticPr fontId="2" type="noConversion"/>
  </si>
  <si>
    <t>여성임대아파트 자동출입시스템 보수공사</t>
    <phoneticPr fontId="2" type="noConversion"/>
  </si>
  <si>
    <t>민방위교육관 공원조성</t>
    <phoneticPr fontId="2" type="noConversion"/>
  </si>
  <si>
    <t>난청지역민방위경보시설확충사업</t>
    <phoneticPr fontId="2" type="noConversion"/>
  </si>
  <si>
    <t>031-729-3574</t>
    <phoneticPr fontId="2" type="noConversion"/>
  </si>
  <si>
    <t>남한산성순환도로확장공사</t>
    <phoneticPr fontId="2" type="noConversion"/>
  </si>
  <si>
    <t>수정구교통신호등 유지보수공사(연간단가)</t>
    <phoneticPr fontId="2" type="noConversion"/>
  </si>
  <si>
    <t>전기</t>
    <phoneticPr fontId="2" type="noConversion"/>
  </si>
  <si>
    <t>김성훈</t>
    <phoneticPr fontId="2" type="noConversion"/>
  </si>
  <si>
    <t>031-729-3674</t>
    <phoneticPr fontId="2" type="noConversion"/>
  </si>
  <si>
    <t>중원구교통신호등 유지보수공사(연간단가)</t>
    <phoneticPr fontId="2" type="noConversion"/>
  </si>
  <si>
    <t>분당구교통신호등 유지보수공사(연간단가)</t>
    <phoneticPr fontId="2" type="noConversion"/>
  </si>
  <si>
    <t>판교지구교통신호등 유지보수공사(연간단가)</t>
    <phoneticPr fontId="2" type="noConversion"/>
  </si>
  <si>
    <t>수정구차선도색공사</t>
    <phoneticPr fontId="2" type="noConversion"/>
  </si>
  <si>
    <t xml:space="preserve"> 김광신</t>
    <phoneticPr fontId="2" type="noConversion"/>
  </si>
  <si>
    <t>031-729-3672</t>
    <phoneticPr fontId="2" type="noConversion"/>
  </si>
  <si>
    <t>중원구차선도색공사</t>
    <phoneticPr fontId="2" type="noConversion"/>
  </si>
  <si>
    <t>분당구차선도색공사</t>
    <phoneticPr fontId="2" type="noConversion"/>
  </si>
  <si>
    <t>판교지구차선도색공사</t>
    <phoneticPr fontId="2" type="noConversion"/>
  </si>
  <si>
    <t>어린이보호구역 안전대기장치 설치</t>
    <phoneticPr fontId="2" type="noConversion"/>
  </si>
  <si>
    <t>어린이.노인및장애인보호구역 개선공사</t>
    <phoneticPr fontId="2" type="noConversion"/>
  </si>
  <si>
    <t>주.정차(금지)차선 정비</t>
    <phoneticPr fontId="2" type="noConversion"/>
  </si>
  <si>
    <t>백현동563번지 전기공사</t>
    <phoneticPr fontId="2" type="noConversion"/>
  </si>
  <si>
    <t>주차관제 교체공사</t>
    <phoneticPr fontId="2" type="noConversion"/>
  </si>
  <si>
    <t>공영주차장 시설물 유지관리공사</t>
    <phoneticPr fontId="2" type="noConversion"/>
  </si>
  <si>
    <t>주차장 방수공사</t>
    <phoneticPr fontId="2" type="noConversion"/>
  </si>
  <si>
    <t>시설물도색 및 보수공사</t>
    <phoneticPr fontId="2" type="noConversion"/>
  </si>
  <si>
    <t>이시균</t>
    <phoneticPr fontId="2" type="noConversion"/>
  </si>
  <si>
    <t>031-729-4612</t>
    <phoneticPr fontId="2" type="noConversion"/>
  </si>
  <si>
    <t>김현수</t>
    <phoneticPr fontId="2" type="noConversion"/>
  </si>
  <si>
    <t>031-729-4613</t>
    <phoneticPr fontId="2" type="noConversion"/>
  </si>
  <si>
    <t>031-729-3602</t>
    <phoneticPr fontId="2" type="noConversion"/>
  </si>
  <si>
    <t>031-729-3302</t>
    <phoneticPr fontId="2" type="noConversion"/>
  </si>
  <si>
    <t>031-729-3602</t>
    <phoneticPr fontId="2" type="noConversion"/>
  </si>
  <si>
    <t>031-729-3603</t>
    <phoneticPr fontId="2" type="noConversion"/>
  </si>
  <si>
    <t>031-729-3302</t>
    <phoneticPr fontId="2" type="noConversion"/>
  </si>
  <si>
    <t>031-729-3303</t>
    <phoneticPr fontId="2" type="noConversion"/>
  </si>
  <si>
    <t>031-729-3613</t>
    <phoneticPr fontId="2" type="noConversion"/>
  </si>
  <si>
    <t>031-729-3482</t>
    <phoneticPr fontId="2" type="noConversion"/>
  </si>
  <si>
    <t>031-729-3483</t>
    <phoneticPr fontId="2" type="noConversion"/>
  </si>
  <si>
    <t>031-729-3484</t>
    <phoneticPr fontId="2" type="noConversion"/>
  </si>
  <si>
    <t>031-729-3485</t>
    <phoneticPr fontId="2" type="noConversion"/>
  </si>
  <si>
    <t>031-729-4183</t>
    <phoneticPr fontId="2" type="noConversion"/>
  </si>
  <si>
    <t>단대동 논골 작은도서관 건립</t>
    <phoneticPr fontId="2" type="noConversion"/>
  </si>
  <si>
    <t>조경시설물 및 수목유지관리공사</t>
    <phoneticPr fontId="2" type="noConversion"/>
  </si>
  <si>
    <t>주차관제시스템 개선공사</t>
    <phoneticPr fontId="2" type="noConversion"/>
  </si>
  <si>
    <t>방독면</t>
    <phoneticPr fontId="2" type="noConversion"/>
  </si>
  <si>
    <t>일반방독면</t>
    <phoneticPr fontId="2" type="noConversion"/>
  </si>
  <si>
    <t>화생방 개인방호</t>
    <phoneticPr fontId="2" type="noConversion"/>
  </si>
  <si>
    <t>개</t>
    <phoneticPr fontId="2" type="noConversion"/>
  </si>
  <si>
    <t>김남수</t>
    <phoneticPr fontId="2" type="noConversion"/>
  </si>
  <si>
    <t>031-729-3572</t>
    <phoneticPr fontId="2" type="noConversion"/>
  </si>
  <si>
    <t>시 홈페이지 웹서버 구축</t>
    <phoneticPr fontId="2" type="noConversion"/>
  </si>
  <si>
    <t>월 140,000</t>
    <phoneticPr fontId="2" type="noConversion"/>
  </si>
  <si>
    <t>교육용</t>
    <phoneticPr fontId="2" type="noConversion"/>
  </si>
  <si>
    <t>031-729-3592</t>
    <phoneticPr fontId="2" type="noConversion"/>
  </si>
  <si>
    <t>031-729-3456</t>
    <phoneticPr fontId="2" type="noConversion"/>
  </si>
  <si>
    <t>031-729-3043</t>
    <phoneticPr fontId="2" type="noConversion"/>
  </si>
  <si>
    <t>031-729-4412</t>
    <phoneticPr fontId="2" type="noConversion"/>
  </si>
  <si>
    <t>031-729-3886</t>
    <phoneticPr fontId="2" type="noConversion"/>
  </si>
  <si>
    <t>031-729-3866</t>
    <phoneticPr fontId="2" type="noConversion"/>
  </si>
  <si>
    <t>031-729-3887</t>
    <phoneticPr fontId="2" type="noConversion"/>
  </si>
  <si>
    <t>031-729-4854</t>
    <phoneticPr fontId="2" type="noConversion"/>
  </si>
  <si>
    <t>총부기금액
(단위:백만원)</t>
    <phoneticPr fontId="2" type="noConversion"/>
  </si>
  <si>
    <t>성남수질복원센터 총인처리시설 설치공사(2차)</t>
    <phoneticPr fontId="2" type="noConversion"/>
  </si>
  <si>
    <t>성남수질복원센터 총인처리시설 설치공사(전기 2차)</t>
    <phoneticPr fontId="2" type="noConversion"/>
  </si>
  <si>
    <t>031-729-4194</t>
    <phoneticPr fontId="2" type="noConversion"/>
  </si>
  <si>
    <r>
      <t xml:space="preserve">금년도 집행금액
</t>
    </r>
    <r>
      <rPr>
        <sz val="10"/>
        <color indexed="8"/>
        <rFont val="굴림"/>
        <family val="3"/>
        <charset val="129"/>
      </rPr>
      <t>(단위:백만원)</t>
    </r>
    <phoneticPr fontId="2" type="noConversion"/>
  </si>
  <si>
    <t>분당구보건소</t>
    <phoneticPr fontId="2" type="noConversion"/>
  </si>
  <si>
    <t>도서구입</t>
    <phoneticPr fontId="2" type="noConversion"/>
  </si>
  <si>
    <t>유기고분자응집제(탈수용) 구매</t>
    <phoneticPr fontId="2" type="noConversion"/>
  </si>
  <si>
    <t>유기고분자응집제(농축용) 구매</t>
    <phoneticPr fontId="2" type="noConversion"/>
  </si>
  <si>
    <t>공영주차장 신축</t>
    <phoneticPr fontId="2" type="noConversion"/>
  </si>
  <si>
    <t>임산부 아동 건강관리</t>
    <phoneticPr fontId="2" type="noConversion"/>
  </si>
  <si>
    <t>공공도서관 네트워크접근 제어시스템</t>
    <phoneticPr fontId="2" type="noConversion"/>
  </si>
  <si>
    <t>자체조달</t>
    <phoneticPr fontId="2" type="noConversion"/>
  </si>
  <si>
    <t>수도사업장 조경수목 유지관리공사</t>
    <phoneticPr fontId="2" type="noConversion"/>
  </si>
  <si>
    <t>일반</t>
    <phoneticPr fontId="2" type="noConversion"/>
  </si>
  <si>
    <t>정수과</t>
    <phoneticPr fontId="2" type="noConversion"/>
  </si>
  <si>
    <t>권영민</t>
    <phoneticPr fontId="2" type="noConversion"/>
  </si>
  <si>
    <t>031-729-4122</t>
    <phoneticPr fontId="2" type="noConversion"/>
  </si>
  <si>
    <t>비협정</t>
    <phoneticPr fontId="2" type="noConversion"/>
  </si>
  <si>
    <t>한강취수장 취수구 등 준설공사</t>
    <phoneticPr fontId="2" type="noConversion"/>
  </si>
  <si>
    <t>정수생산시설물 보수공사</t>
    <phoneticPr fontId="2" type="noConversion"/>
  </si>
  <si>
    <t>배수지 시설개선공사</t>
    <phoneticPr fontId="2" type="noConversion"/>
  </si>
  <si>
    <t>배수지 CCTV 설치공사</t>
    <phoneticPr fontId="2" type="noConversion"/>
  </si>
  <si>
    <t>최태형</t>
    <phoneticPr fontId="2" type="noConversion"/>
  </si>
  <si>
    <t>031-729-4152</t>
    <phoneticPr fontId="2" type="noConversion"/>
  </si>
  <si>
    <t>031-729-4156</t>
    <phoneticPr fontId="2" type="noConversion"/>
  </si>
  <si>
    <t>정수과</t>
    <phoneticPr fontId="2" type="noConversion"/>
  </si>
  <si>
    <t>권영민</t>
    <phoneticPr fontId="2" type="noConversion"/>
  </si>
  <si>
    <t>031-729-4122</t>
    <phoneticPr fontId="2" type="noConversion"/>
  </si>
  <si>
    <t>자체조달</t>
    <phoneticPr fontId="2" type="noConversion"/>
  </si>
  <si>
    <t>배수지 무인경비시스템 설치를 위한 맨홀정비공사</t>
    <phoneticPr fontId="2" type="noConversion"/>
  </si>
  <si>
    <t>침전지 웨어 보수공사</t>
    <phoneticPr fontId="2" type="noConversion"/>
  </si>
  <si>
    <t>분말활성탄 정량투입기 설치공사</t>
    <phoneticPr fontId="2" type="noConversion"/>
  </si>
  <si>
    <t>최태형</t>
    <phoneticPr fontId="2" type="noConversion"/>
  </si>
  <si>
    <t>031-729-4152</t>
    <phoneticPr fontId="2" type="noConversion"/>
  </si>
  <si>
    <t>중염소 처리시설 설치공사</t>
    <phoneticPr fontId="2" type="noConversion"/>
  </si>
  <si>
    <t>최우성</t>
    <phoneticPr fontId="2" type="noConversion"/>
  </si>
  <si>
    <t>031-729-4156</t>
    <phoneticPr fontId="2" type="noConversion"/>
  </si>
  <si>
    <t>정수생산시설물 청소용역</t>
    <phoneticPr fontId="2" type="noConversion"/>
  </si>
  <si>
    <t>일반용역</t>
    <phoneticPr fontId="2" type="noConversion"/>
  </si>
  <si>
    <t>정수생산시설물 정밀안전진단 및 실시설계 용역</t>
    <phoneticPr fontId="2" type="noConversion"/>
  </si>
  <si>
    <t>온라인 수질자동측정기기 및 수질 TMS유지관리용역</t>
    <phoneticPr fontId="2" type="noConversion"/>
  </si>
  <si>
    <t>액체염소용기 재검사 및 폐기</t>
    <phoneticPr fontId="2" type="noConversion"/>
  </si>
  <si>
    <t>입찰</t>
    <phoneticPr fontId="2" type="noConversion"/>
  </si>
  <si>
    <t>비협정</t>
    <phoneticPr fontId="2" type="noConversion"/>
  </si>
  <si>
    <t>물품구매</t>
    <phoneticPr fontId="2" type="noConversion"/>
  </si>
  <si>
    <t>일반종낙</t>
  </si>
  <si>
    <t>수질검사 시험장비</t>
    <phoneticPr fontId="2" type="noConversion"/>
  </si>
  <si>
    <t>ML625-DIL</t>
    <phoneticPr fontId="2" type="noConversion"/>
  </si>
  <si>
    <t>먹는물검사용</t>
    <phoneticPr fontId="2" type="noConversion"/>
  </si>
  <si>
    <t>1식</t>
    <phoneticPr fontId="2" type="noConversion"/>
  </si>
  <si>
    <t>대</t>
    <phoneticPr fontId="2" type="noConversion"/>
  </si>
  <si>
    <t>서수만</t>
    <phoneticPr fontId="2" type="noConversion"/>
  </si>
  <si>
    <t>액화이산화탄소</t>
    <phoneticPr fontId="2" type="noConversion"/>
  </si>
  <si>
    <t>99.5%이상(순도)</t>
    <phoneticPr fontId="2" type="noConversion"/>
  </si>
  <si>
    <t>PH조절용</t>
    <phoneticPr fontId="2" type="noConversion"/>
  </si>
  <si>
    <t>ton</t>
    <phoneticPr fontId="2" type="noConversion"/>
  </si>
  <si>
    <t>박선규</t>
    <phoneticPr fontId="2" type="noConversion"/>
  </si>
  <si>
    <t>무기응집제 구입</t>
    <phoneticPr fontId="2" type="noConversion"/>
  </si>
  <si>
    <t>무기응집제</t>
    <phoneticPr fontId="2" type="noConversion"/>
  </si>
  <si>
    <t>원수 탁도 조절용</t>
    <phoneticPr fontId="2" type="noConversion"/>
  </si>
  <si>
    <t>PET병물 공병 구입</t>
    <phoneticPr fontId="2" type="noConversion"/>
  </si>
  <si>
    <t>PET병 공병</t>
    <phoneticPr fontId="2" type="noConversion"/>
  </si>
  <si>
    <t>350,500,1800ml</t>
    <phoneticPr fontId="2" type="noConversion"/>
  </si>
  <si>
    <t xml:space="preserve"> PET병물 생산</t>
    <phoneticPr fontId="2" type="noConversion"/>
  </si>
  <si>
    <t>만병</t>
    <phoneticPr fontId="2" type="noConversion"/>
  </si>
  <si>
    <t>생물감시장치</t>
    <phoneticPr fontId="2" type="noConversion"/>
  </si>
  <si>
    <t>미생물연료전지형</t>
    <phoneticPr fontId="2" type="noConversion"/>
  </si>
  <si>
    <t xml:space="preserve">  독성물질 감시</t>
    <phoneticPr fontId="2" type="noConversion"/>
  </si>
  <si>
    <t xml:space="preserve"> 대 </t>
    <phoneticPr fontId="2" type="noConversion"/>
  </si>
  <si>
    <t>분말활성탄</t>
    <phoneticPr fontId="2" type="noConversion"/>
  </si>
  <si>
    <t>건조감량 20%이하</t>
    <phoneticPr fontId="2" type="noConversion"/>
  </si>
  <si>
    <t>조류제거용</t>
    <phoneticPr fontId="2" type="noConversion"/>
  </si>
  <si>
    <t>액체염소용기 구입</t>
    <phoneticPr fontId="2" type="noConversion"/>
  </si>
  <si>
    <t>제한총액</t>
    <phoneticPr fontId="2" type="noConversion"/>
  </si>
  <si>
    <t>액체염소용기</t>
    <phoneticPr fontId="2" type="noConversion"/>
  </si>
  <si>
    <t xml:space="preserve">       1톤용기</t>
    <phoneticPr fontId="2" type="noConversion"/>
  </si>
  <si>
    <t xml:space="preserve">     소독제용</t>
    <phoneticPr fontId="2" type="noConversion"/>
  </si>
  <si>
    <t xml:space="preserve">   개</t>
    <phoneticPr fontId="2" type="noConversion"/>
  </si>
  <si>
    <t xml:space="preserve">  정수과</t>
    <phoneticPr fontId="2" type="noConversion"/>
  </si>
  <si>
    <t xml:space="preserve">   최우성</t>
    <phoneticPr fontId="2" type="noConversion"/>
  </si>
  <si>
    <r>
      <t>Al</t>
    </r>
    <r>
      <rPr>
        <vertAlign val="subscript"/>
        <sz val="10"/>
        <rFont val="굴림"/>
        <family val="3"/>
        <charset val="129"/>
      </rPr>
      <t>2</t>
    </r>
    <r>
      <rPr>
        <sz val="10"/>
        <rFont val="굴림"/>
        <family val="3"/>
        <charset val="129"/>
      </rPr>
      <t>O</t>
    </r>
    <r>
      <rPr>
        <vertAlign val="subscript"/>
        <sz val="10"/>
        <rFont val="굴림"/>
        <family val="3"/>
        <charset val="129"/>
      </rPr>
      <t xml:space="preserve">3 </t>
    </r>
    <r>
      <rPr>
        <sz val="10"/>
        <rFont val="굴림"/>
        <family val="3"/>
        <charset val="129"/>
      </rPr>
      <t>17% 이상</t>
    </r>
    <phoneticPr fontId="2" type="noConversion"/>
  </si>
  <si>
    <r>
      <t>Al</t>
    </r>
    <r>
      <rPr>
        <vertAlign val="subscript"/>
        <sz val="10"/>
        <rFont val="굴림"/>
        <family val="3"/>
        <charset val="129"/>
      </rPr>
      <t>2</t>
    </r>
    <r>
      <rPr>
        <sz val="10"/>
        <rFont val="굴림"/>
        <family val="3"/>
        <charset val="129"/>
      </rPr>
      <t>O</t>
    </r>
    <r>
      <rPr>
        <vertAlign val="subscript"/>
        <sz val="10"/>
        <rFont val="굴림"/>
        <family val="3"/>
        <charset val="129"/>
      </rPr>
      <t xml:space="preserve">3 </t>
    </r>
    <r>
      <rPr>
        <sz val="10"/>
        <rFont val="굴림"/>
        <family val="3"/>
        <charset val="129"/>
      </rPr>
      <t>12.5% 이상</t>
    </r>
    <phoneticPr fontId="2" type="noConversion"/>
  </si>
  <si>
    <t>액화이산화탄소구매(연간단가)</t>
    <phoneticPr fontId="2" type="noConversion"/>
  </si>
  <si>
    <t>분말활성탄 구입(연간단가)</t>
    <phoneticPr fontId="2" type="noConversion"/>
  </si>
  <si>
    <t>031-729-4142</t>
    <phoneticPr fontId="2" type="noConversion"/>
  </si>
  <si>
    <t>031-729-4154</t>
    <phoneticPr fontId="2" type="noConversion"/>
  </si>
</sst>
</file>

<file path=xl/styles.xml><?xml version="1.0" encoding="utf-8"?>
<styleSheet xmlns="http://schemas.openxmlformats.org/spreadsheetml/2006/main">
  <numFmts count="7">
    <numFmt numFmtId="42" formatCode="_-&quot;₩&quot;* #,##0_-;\-&quot;₩&quot;* #,##0_-;_-&quot;₩&quot;* &quot;-&quot;_-;_-@_-"/>
    <numFmt numFmtId="41" formatCode="_-* #,##0_-;\-* #,##0_-;_-* &quot;-&quot;_-;_-@_-"/>
    <numFmt numFmtId="176" formatCode="#,##0_);[Red]\(#,##0\)"/>
    <numFmt numFmtId="177" formatCode="0.000_);[Red]\(0.000\)"/>
    <numFmt numFmtId="178" formatCode="0_);[Red]\(0\)"/>
    <numFmt numFmtId="179" formatCode="#,##0_ "/>
    <numFmt numFmtId="180" formatCode="#,##0.0_);[Red]\(#,##0.0\)"/>
  </numFmts>
  <fonts count="16">
    <font>
      <sz val="11"/>
      <name val="돋움"/>
      <family val="3"/>
      <charset val="129"/>
    </font>
    <font>
      <sz val="11"/>
      <name val="돋움"/>
      <family val="3"/>
      <charset val="129"/>
    </font>
    <font>
      <sz val="8"/>
      <name val="돋움"/>
      <family val="3"/>
      <charset val="129"/>
    </font>
    <font>
      <sz val="9"/>
      <color indexed="81"/>
      <name val="굴림"/>
      <family val="3"/>
      <charset val="129"/>
    </font>
    <font>
      <b/>
      <sz val="9"/>
      <color indexed="81"/>
      <name val="굴림"/>
      <family val="3"/>
      <charset val="129"/>
    </font>
    <font>
      <b/>
      <sz val="9"/>
      <color indexed="10"/>
      <name val="굴림"/>
      <family val="3"/>
      <charset val="129"/>
    </font>
    <font>
      <sz val="10"/>
      <name val="돋움"/>
      <family val="3"/>
      <charset val="129"/>
    </font>
    <font>
      <sz val="9"/>
      <color indexed="81"/>
      <name val="돋움"/>
      <family val="3"/>
      <charset val="129"/>
    </font>
    <font>
      <sz val="9"/>
      <color indexed="81"/>
      <name val="Tahoma"/>
      <family val="2"/>
    </font>
    <font>
      <sz val="11"/>
      <name val="굴림체"/>
      <family val="3"/>
      <charset val="129"/>
    </font>
    <font>
      <sz val="10"/>
      <name val="굴림"/>
      <family val="3"/>
      <charset val="129"/>
    </font>
    <font>
      <sz val="10"/>
      <color rgb="FF525252"/>
      <name val="굴림"/>
      <family val="3"/>
      <charset val="129"/>
    </font>
    <font>
      <sz val="10"/>
      <color rgb="FF000000"/>
      <name val="굴림"/>
      <family val="3"/>
      <charset val="129"/>
    </font>
    <font>
      <sz val="10"/>
      <color indexed="63"/>
      <name val="굴림"/>
      <family val="3"/>
      <charset val="129"/>
    </font>
    <font>
      <sz val="10"/>
      <color indexed="8"/>
      <name val="굴림"/>
      <family val="3"/>
      <charset val="129"/>
    </font>
    <font>
      <vertAlign val="subscript"/>
      <sz val="10"/>
      <name val="굴림"/>
      <family val="3"/>
      <charset val="129"/>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1" fontId="1" fillId="0" borderId="0" applyFont="0" applyFill="0" applyBorder="0" applyAlignment="0" applyProtection="0">
      <alignment vertical="center"/>
    </xf>
    <xf numFmtId="0" fontId="9" fillId="0" borderId="0">
      <alignment vertical="center"/>
    </xf>
    <xf numFmtId="42" fontId="1" fillId="0" borderId="0" applyFont="0" applyFill="0" applyBorder="0" applyAlignment="0" applyProtection="0">
      <alignment vertical="center"/>
    </xf>
  </cellStyleXfs>
  <cellXfs count="82">
    <xf numFmtId="0" fontId="0" fillId="0" borderId="0" xfId="0" applyAlignment="1">
      <alignment vertical="center"/>
    </xf>
    <xf numFmtId="0" fontId="6" fillId="0" borderId="0" xfId="0" applyFont="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6" fillId="0" borderId="0" xfId="0" applyFont="1" applyAlignment="1">
      <alignment vertical="center"/>
    </xf>
    <xf numFmtId="0" fontId="6" fillId="3" borderId="0" xfId="0" applyFont="1" applyFill="1" applyAlignment="1">
      <alignment vertical="center"/>
    </xf>
    <xf numFmtId="0" fontId="6" fillId="0" borderId="0" xfId="0" applyFont="1" applyAlignment="1">
      <alignment horizontal="center" vertical="center" shrinkToFit="1"/>
    </xf>
    <xf numFmtId="0" fontId="6" fillId="0" borderId="0" xfId="0" applyFont="1" applyAlignment="1">
      <alignment horizontal="left" vertical="center"/>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1" fontId="10" fillId="2" borderId="2" xfId="0" applyNumberFormat="1" applyFont="1" applyFill="1" applyBorder="1" applyAlignment="1">
      <alignment horizontal="center" vertical="center" wrapText="1"/>
    </xf>
    <xf numFmtId="0" fontId="10" fillId="0" borderId="2" xfId="0" applyFont="1" applyBorder="1" applyAlignment="1">
      <alignment vertical="center"/>
    </xf>
    <xf numFmtId="0" fontId="10" fillId="0" borderId="2" xfId="0" applyFont="1" applyFill="1" applyBorder="1" applyAlignment="1">
      <alignment vertical="center"/>
    </xf>
    <xf numFmtId="0" fontId="10" fillId="0" borderId="2" xfId="0" applyFont="1" applyFill="1" applyBorder="1" applyAlignment="1">
      <alignment horizontal="center" vertical="center"/>
    </xf>
    <xf numFmtId="0" fontId="10" fillId="0" borderId="2" xfId="0" applyFont="1" applyBorder="1" applyAlignment="1">
      <alignment horizontal="center" vertical="center"/>
    </xf>
    <xf numFmtId="176" fontId="10" fillId="0" borderId="2" xfId="1" applyNumberFormat="1" applyFont="1" applyBorder="1" applyAlignment="1">
      <alignment horizontal="center" vertical="center"/>
    </xf>
    <xf numFmtId="49" fontId="10" fillId="0" borderId="2" xfId="1" applyNumberFormat="1" applyFont="1" applyBorder="1" applyAlignment="1">
      <alignment horizontal="center" vertical="center"/>
    </xf>
    <xf numFmtId="0" fontId="10" fillId="0" borderId="0" xfId="0" applyFont="1" applyAlignment="1">
      <alignment vertical="center"/>
    </xf>
    <xf numFmtId="0" fontId="10" fillId="0" borderId="2" xfId="0" applyFont="1" applyBorder="1" applyAlignment="1">
      <alignment horizontal="center" vertical="center" shrinkToFit="1"/>
    </xf>
    <xf numFmtId="0" fontId="10" fillId="0" borderId="0" xfId="0" applyFont="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0" xfId="0" applyFont="1" applyAlignment="1">
      <alignment horizontal="left" vertical="center"/>
    </xf>
    <xf numFmtId="176" fontId="10" fillId="0" borderId="2" xfId="1" applyNumberFormat="1" applyFont="1" applyBorder="1" applyAlignment="1">
      <alignment horizontal="center" vertical="center" wrapText="1"/>
    </xf>
    <xf numFmtId="0" fontId="10" fillId="0" borderId="2" xfId="0" applyFont="1" applyBorder="1" applyAlignment="1">
      <alignment horizontal="left" vertical="center" shrinkToFit="1"/>
    </xf>
    <xf numFmtId="176" fontId="10" fillId="0" borderId="2" xfId="1" applyNumberFormat="1" applyFont="1" applyBorder="1" applyAlignment="1">
      <alignment horizontal="center" vertical="center" shrinkToFit="1"/>
    </xf>
    <xf numFmtId="49" fontId="10" fillId="0" borderId="2" xfId="1" applyNumberFormat="1" applyFont="1" applyBorder="1" applyAlignment="1">
      <alignment horizontal="center" vertical="center" shrinkToFit="1"/>
    </xf>
    <xf numFmtId="1" fontId="10" fillId="0" borderId="2" xfId="0" applyNumberFormat="1" applyFont="1" applyBorder="1" applyAlignment="1">
      <alignment horizontal="center" vertical="center"/>
    </xf>
    <xf numFmtId="0" fontId="10" fillId="3" borderId="2"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2" xfId="0" applyFont="1" applyFill="1" applyBorder="1" applyAlignment="1">
      <alignment horizontal="left" vertical="center" wrapText="1"/>
    </xf>
    <xf numFmtId="178" fontId="10" fillId="3" borderId="2" xfId="0" applyNumberFormat="1" applyFont="1" applyFill="1" applyBorder="1" applyAlignment="1">
      <alignment horizontal="center" vertical="center"/>
    </xf>
    <xf numFmtId="1" fontId="10" fillId="3" borderId="2" xfId="0" applyNumberFormat="1" applyFont="1" applyFill="1" applyBorder="1" applyAlignment="1">
      <alignment horizontal="center" vertical="center" wrapText="1"/>
    </xf>
    <xf numFmtId="0" fontId="10" fillId="3" borderId="0" xfId="0" applyFont="1" applyFill="1" applyAlignment="1">
      <alignment vertical="center"/>
    </xf>
    <xf numFmtId="178" fontId="10" fillId="0" borderId="2" xfId="1" applyNumberFormat="1" applyFont="1" applyBorder="1" applyAlignment="1">
      <alignment horizontal="center" vertical="center"/>
    </xf>
    <xf numFmtId="1" fontId="10" fillId="0" borderId="0" xfId="0" applyNumberFormat="1" applyFont="1" applyAlignment="1">
      <alignment horizontal="center" vertical="center"/>
    </xf>
    <xf numFmtId="0" fontId="10" fillId="3" borderId="2" xfId="0" applyFont="1" applyFill="1" applyBorder="1" applyAlignment="1">
      <alignment vertical="center"/>
    </xf>
    <xf numFmtId="0" fontId="10" fillId="0" borderId="2" xfId="0" applyFont="1" applyFill="1" applyBorder="1" applyAlignment="1">
      <alignment horizontal="center" vertical="center" shrinkToFit="1"/>
    </xf>
    <xf numFmtId="0" fontId="10" fillId="0" borderId="2" xfId="0" applyFont="1" applyBorder="1" applyAlignment="1">
      <alignment horizontal="left" vertical="center" wrapText="1"/>
    </xf>
    <xf numFmtId="0" fontId="10" fillId="2" borderId="2" xfId="0" applyFont="1" applyFill="1" applyBorder="1" applyAlignment="1">
      <alignment horizontal="left" vertical="center"/>
    </xf>
    <xf numFmtId="0" fontId="11" fillId="0" borderId="2" xfId="0" applyFont="1" applyBorder="1" applyAlignment="1">
      <alignment horizontal="center" vertical="center" shrinkToFit="1"/>
    </xf>
    <xf numFmtId="41" fontId="10" fillId="0" borderId="2" xfId="1" applyFont="1" applyBorder="1" applyAlignment="1">
      <alignment horizontal="center" vertical="center" shrinkToFit="1"/>
    </xf>
    <xf numFmtId="0" fontId="11" fillId="0" borderId="2" xfId="0" applyFont="1" applyBorder="1" applyAlignment="1">
      <alignment horizontal="center" vertical="center"/>
    </xf>
    <xf numFmtId="41" fontId="10" fillId="0" borderId="2" xfId="1" applyFont="1" applyBorder="1" applyAlignment="1">
      <alignment horizontal="center" vertical="center"/>
    </xf>
    <xf numFmtId="0" fontId="13" fillId="0" borderId="2" xfId="0" applyFont="1" applyBorder="1" applyAlignment="1">
      <alignment horizontal="center" vertical="center"/>
    </xf>
    <xf numFmtId="0" fontId="10" fillId="0" borderId="2" xfId="0" applyFont="1" applyFill="1" applyBorder="1" applyAlignment="1">
      <alignment horizontal="left" vertical="center"/>
    </xf>
    <xf numFmtId="41" fontId="10" fillId="0" borderId="2" xfId="1" applyFont="1" applyFill="1" applyBorder="1" applyAlignment="1">
      <alignment horizontal="center" vertical="center"/>
    </xf>
    <xf numFmtId="176" fontId="10" fillId="0" borderId="2" xfId="1" applyNumberFormat="1" applyFont="1" applyFill="1" applyBorder="1" applyAlignment="1">
      <alignment horizontal="center" vertical="center"/>
    </xf>
    <xf numFmtId="41" fontId="10" fillId="3" borderId="2" xfId="1" applyFont="1" applyFill="1" applyBorder="1" applyAlignment="1">
      <alignment horizontal="center" vertical="center"/>
    </xf>
    <xf numFmtId="176" fontId="10" fillId="3" borderId="2" xfId="1" applyNumberFormat="1" applyFont="1" applyFill="1" applyBorder="1" applyAlignment="1">
      <alignment horizontal="center" vertical="center"/>
    </xf>
    <xf numFmtId="41" fontId="10" fillId="3" borderId="2" xfId="1" applyFont="1" applyFill="1" applyBorder="1" applyAlignment="1">
      <alignment horizontal="center" vertical="center" shrinkToFit="1"/>
    </xf>
    <xf numFmtId="0" fontId="10" fillId="0" borderId="2" xfId="0" applyNumberFormat="1" applyFont="1" applyBorder="1" applyAlignment="1">
      <alignment horizontal="center" vertical="center"/>
    </xf>
    <xf numFmtId="0" fontId="10" fillId="0" borderId="2" xfId="0" applyNumberFormat="1" applyFont="1" applyBorder="1" applyAlignment="1">
      <alignment vertical="center"/>
    </xf>
    <xf numFmtId="0" fontId="11" fillId="0" borderId="2" xfId="0" applyNumberFormat="1" applyFont="1" applyBorder="1" applyAlignment="1">
      <alignment horizontal="center" vertical="center"/>
    </xf>
    <xf numFmtId="0" fontId="10" fillId="0" borderId="2" xfId="1" applyNumberFormat="1" applyFont="1" applyBorder="1" applyAlignment="1">
      <alignment horizontal="center" vertical="center"/>
    </xf>
    <xf numFmtId="0" fontId="12" fillId="0" borderId="2" xfId="0" applyNumberFormat="1" applyFont="1" applyBorder="1" applyAlignment="1">
      <alignment horizontal="center" vertical="center"/>
    </xf>
    <xf numFmtId="0" fontId="10" fillId="0" borderId="2" xfId="0" applyNumberFormat="1" applyFont="1" applyBorder="1" applyAlignment="1">
      <alignment horizontal="left" vertical="center"/>
    </xf>
    <xf numFmtId="0" fontId="10" fillId="3" borderId="2" xfId="0" applyFont="1" applyFill="1" applyBorder="1" applyAlignment="1">
      <alignment horizontal="left" vertical="center"/>
    </xf>
    <xf numFmtId="0" fontId="13" fillId="0" borderId="2" xfId="0" applyFont="1" applyBorder="1" applyAlignment="1">
      <alignment horizontal="left" vertical="center"/>
    </xf>
    <xf numFmtId="0" fontId="12" fillId="0" borderId="2" xfId="0" applyFont="1" applyBorder="1" applyAlignment="1">
      <alignment horizontal="center" vertical="center"/>
    </xf>
    <xf numFmtId="41" fontId="10" fillId="0" borderId="2" xfId="1" applyFont="1" applyBorder="1" applyAlignment="1">
      <alignment vertical="center"/>
    </xf>
    <xf numFmtId="0" fontId="10" fillId="0" borderId="2" xfId="1" applyNumberFormat="1" applyFont="1" applyBorder="1" applyAlignment="1">
      <alignment horizontal="center" vertical="center" shrinkToFit="1"/>
    </xf>
    <xf numFmtId="177" fontId="10" fillId="2" borderId="2" xfId="0" applyNumberFormat="1" applyFont="1" applyFill="1" applyBorder="1" applyAlignment="1">
      <alignment horizontal="center" vertical="center" wrapText="1"/>
    </xf>
    <xf numFmtId="0" fontId="10" fillId="0" borderId="0" xfId="0" applyFont="1" applyBorder="1" applyAlignment="1">
      <alignment vertical="center"/>
    </xf>
    <xf numFmtId="0" fontId="10" fillId="0" borderId="0" xfId="0" applyNumberFormat="1" applyFont="1" applyAlignment="1">
      <alignment vertical="center"/>
    </xf>
    <xf numFmtId="178" fontId="10" fillId="3" borderId="2" xfId="0" applyNumberFormat="1" applyFont="1" applyFill="1" applyBorder="1" applyAlignment="1">
      <alignment horizontal="center" vertical="center" wrapText="1"/>
    </xf>
    <xf numFmtId="0" fontId="10" fillId="3" borderId="0" xfId="0" applyFont="1" applyFill="1" applyBorder="1" applyAlignment="1">
      <alignment horizontal="left" vertical="center"/>
    </xf>
    <xf numFmtId="0" fontId="10" fillId="3" borderId="0" xfId="0" applyFont="1" applyFill="1" applyAlignment="1">
      <alignment horizontal="left" vertical="center"/>
    </xf>
    <xf numFmtId="0" fontId="10" fillId="0" borderId="0" xfId="0" applyFont="1"/>
    <xf numFmtId="1" fontId="10" fillId="0" borderId="0" xfId="0" applyNumberFormat="1" applyFont="1"/>
    <xf numFmtId="1" fontId="10" fillId="2"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178" fontId="10" fillId="0" borderId="1" xfId="1" applyNumberFormat="1" applyFont="1" applyBorder="1" applyAlignment="1">
      <alignment horizontal="center" vertical="center"/>
    </xf>
    <xf numFmtId="176" fontId="10" fillId="0" borderId="1" xfId="1" applyNumberFormat="1" applyFont="1" applyBorder="1" applyAlignment="1">
      <alignment horizontal="center" vertical="center"/>
    </xf>
    <xf numFmtId="49" fontId="10" fillId="0" borderId="1" xfId="1" applyNumberFormat="1" applyFont="1" applyBorder="1" applyAlignment="1">
      <alignment horizontal="center" vertical="center"/>
    </xf>
    <xf numFmtId="0" fontId="10" fillId="0" borderId="1" xfId="0" applyFont="1" applyBorder="1" applyAlignment="1">
      <alignment vertical="center"/>
    </xf>
    <xf numFmtId="42" fontId="11" fillId="0" borderId="2" xfId="3" applyFont="1" applyBorder="1" applyAlignment="1">
      <alignment horizontal="center" vertical="center"/>
    </xf>
    <xf numFmtId="179" fontId="10" fillId="0" borderId="2" xfId="1" applyNumberFormat="1" applyFont="1" applyBorder="1" applyAlignment="1">
      <alignment horizontal="center" vertical="center"/>
    </xf>
    <xf numFmtId="180" fontId="10" fillId="0" borderId="2" xfId="1" applyNumberFormat="1" applyFont="1" applyBorder="1" applyAlignment="1">
      <alignment horizontal="center" vertical="center"/>
    </xf>
    <xf numFmtId="0" fontId="12" fillId="0" borderId="0" xfId="0" applyFont="1" applyAlignment="1">
      <alignment horizontal="center" vertical="center"/>
    </xf>
  </cellXfs>
  <cellStyles count="4">
    <cellStyle name="쉼표 [0]" xfId="1" builtinId="6"/>
    <cellStyle name="통화 [0]" xfId="3" builtinId="7"/>
    <cellStyle name="표준" xfId="0" builtinId="0"/>
    <cellStyle name="표준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P3"/>
  <sheetViews>
    <sheetView workbookViewId="0">
      <selection activeCell="C21" sqref="C21"/>
    </sheetView>
  </sheetViews>
  <sheetFormatPr defaultRowHeight="12"/>
  <cols>
    <col min="1" max="2" width="8.88671875" style="17"/>
    <col min="3" max="3" width="9" style="17" customWidth="1"/>
    <col min="4" max="4" width="30.33203125" style="17" customWidth="1"/>
    <col min="5" max="5" width="8.88671875" style="17"/>
    <col min="6" max="6" width="14.33203125" style="17" customWidth="1"/>
    <col min="7" max="7" width="10.77734375" style="17" customWidth="1"/>
    <col min="8" max="8" width="14.33203125" style="17" customWidth="1"/>
    <col min="9" max="9" width="11.88671875" style="17" customWidth="1"/>
    <col min="10" max="10" width="12.88671875" style="69" customWidth="1"/>
    <col min="11" max="11" width="20.77734375" style="70" customWidth="1"/>
    <col min="12" max="12" width="9.44140625" style="17" customWidth="1"/>
    <col min="13" max="14" width="8.88671875" style="17"/>
    <col min="15" max="15" width="13.33203125" style="17" customWidth="1"/>
    <col min="16" max="16384" width="8.88671875" style="17"/>
  </cols>
  <sheetData>
    <row r="1" spans="1:16" ht="33.75" customHeight="1">
      <c r="A1" s="2" t="s">
        <v>27</v>
      </c>
      <c r="B1" s="2" t="s">
        <v>28</v>
      </c>
      <c r="C1" s="2" t="s">
        <v>0</v>
      </c>
      <c r="D1" s="2" t="s">
        <v>1</v>
      </c>
      <c r="E1" s="2" t="s">
        <v>29</v>
      </c>
      <c r="F1" s="2" t="s">
        <v>556</v>
      </c>
      <c r="G1" s="2" t="s">
        <v>30</v>
      </c>
      <c r="H1" s="2" t="s">
        <v>31</v>
      </c>
      <c r="I1" s="2" t="s">
        <v>552</v>
      </c>
      <c r="J1" s="2" t="s">
        <v>16</v>
      </c>
      <c r="K1" s="71" t="s">
        <v>32</v>
      </c>
      <c r="L1" s="2" t="s">
        <v>33</v>
      </c>
      <c r="M1" s="3" t="s">
        <v>3</v>
      </c>
      <c r="N1" s="3" t="s">
        <v>4</v>
      </c>
      <c r="O1" s="3" t="s">
        <v>34</v>
      </c>
      <c r="P1" s="3" t="s">
        <v>338</v>
      </c>
    </row>
    <row r="2" spans="1:16" ht="33.75" customHeight="1">
      <c r="A2" s="14">
        <v>2013</v>
      </c>
      <c r="B2" s="14">
        <v>6</v>
      </c>
      <c r="C2" s="14" t="s">
        <v>8</v>
      </c>
      <c r="D2" s="39" t="s">
        <v>553</v>
      </c>
      <c r="E2" s="14" t="s">
        <v>11</v>
      </c>
      <c r="F2" s="15">
        <v>4148</v>
      </c>
      <c r="G2" s="15">
        <v>0</v>
      </c>
      <c r="H2" s="15">
        <v>4000</v>
      </c>
      <c r="I2" s="15">
        <v>8148</v>
      </c>
      <c r="J2" s="15">
        <v>15748</v>
      </c>
      <c r="K2" s="16"/>
      <c r="L2" s="14" t="s">
        <v>36</v>
      </c>
      <c r="M2" s="14" t="s">
        <v>300</v>
      </c>
      <c r="N2" s="14" t="s">
        <v>301</v>
      </c>
      <c r="O2" s="20" t="s">
        <v>531</v>
      </c>
      <c r="P2" s="14"/>
    </row>
    <row r="3" spans="1:16" ht="33.75" customHeight="1">
      <c r="A3" s="14">
        <v>2013</v>
      </c>
      <c r="B3" s="14">
        <v>3</v>
      </c>
      <c r="C3" s="14" t="s">
        <v>8</v>
      </c>
      <c r="D3" s="39" t="s">
        <v>554</v>
      </c>
      <c r="E3" s="14" t="s">
        <v>12</v>
      </c>
      <c r="F3" s="15">
        <v>842</v>
      </c>
      <c r="G3" s="15">
        <v>0</v>
      </c>
      <c r="H3" s="15">
        <v>300</v>
      </c>
      <c r="I3" s="15">
        <v>1142</v>
      </c>
      <c r="J3" s="15"/>
      <c r="K3" s="16"/>
      <c r="L3" s="14" t="s">
        <v>36</v>
      </c>
      <c r="M3" s="14" t="s">
        <v>300</v>
      </c>
      <c r="N3" s="14" t="s">
        <v>302</v>
      </c>
      <c r="O3" s="20" t="s">
        <v>555</v>
      </c>
      <c r="P3" s="14"/>
    </row>
  </sheetData>
  <phoneticPr fontId="2" type="noConversion"/>
  <pageMargins left="0.33" right="0.34" top="0.98425196850393704" bottom="0.98425196850393704" header="0.51181102362204722" footer="0.51181102362204722"/>
  <pageSetup paperSize="9" scale="8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sheetPr codeName="Sheet1"/>
  <dimension ref="A1:S95"/>
  <sheetViews>
    <sheetView tabSelected="1" workbookViewId="0">
      <pane ySplit="1" topLeftCell="A2" activePane="bottomLeft" state="frozen"/>
      <selection pane="bottomLeft" activeCell="A2" sqref="A2:XFD2"/>
    </sheetView>
  </sheetViews>
  <sheetFormatPr defaultRowHeight="30" customHeight="1"/>
  <cols>
    <col min="1" max="1" width="7.21875" style="19" customWidth="1"/>
    <col min="2" max="2" width="6.5546875" style="19" customWidth="1"/>
    <col min="3" max="3" width="8.88671875" style="19"/>
    <col min="4" max="4" width="24.6640625" style="23" customWidth="1"/>
    <col min="5" max="6" width="8.88671875" style="19"/>
    <col min="7" max="7" width="13" style="19" customWidth="1"/>
    <col min="8" max="8" width="13.77734375" style="19" customWidth="1"/>
    <col min="9" max="12" width="12.88671875" style="19" customWidth="1"/>
    <col min="13" max="13" width="20.33203125" style="36" customWidth="1"/>
    <col min="14" max="15" width="8.88671875" style="19"/>
    <col min="16" max="16" width="14.5546875" style="19" customWidth="1"/>
    <col min="17" max="17" width="8.88671875" style="19"/>
    <col min="18" max="16384" width="8.88671875" style="17"/>
  </cols>
  <sheetData>
    <row r="1" spans="1:19" ht="30" customHeight="1">
      <c r="A1" s="8" t="s">
        <v>27</v>
      </c>
      <c r="B1" s="9" t="s">
        <v>28</v>
      </c>
      <c r="C1" s="9" t="s">
        <v>0</v>
      </c>
      <c r="D1" s="8" t="s">
        <v>1</v>
      </c>
      <c r="E1" s="8" t="s">
        <v>29</v>
      </c>
      <c r="F1" s="8" t="s">
        <v>2</v>
      </c>
      <c r="G1" s="9" t="s">
        <v>478</v>
      </c>
      <c r="H1" s="9" t="s">
        <v>5</v>
      </c>
      <c r="I1" s="9" t="s">
        <v>6</v>
      </c>
      <c r="J1" s="9" t="s">
        <v>479</v>
      </c>
      <c r="K1" s="9" t="s">
        <v>15</v>
      </c>
      <c r="L1" s="9" t="s">
        <v>16</v>
      </c>
      <c r="M1" s="10" t="s">
        <v>32</v>
      </c>
      <c r="N1" s="8" t="s">
        <v>3</v>
      </c>
      <c r="O1" s="8" t="s">
        <v>4</v>
      </c>
      <c r="P1" s="8" t="s">
        <v>34</v>
      </c>
      <c r="Q1" s="8" t="s">
        <v>332</v>
      </c>
      <c r="R1" s="8" t="s">
        <v>338</v>
      </c>
    </row>
    <row r="2" spans="1:19" ht="30" customHeight="1">
      <c r="A2" s="14">
        <v>2013</v>
      </c>
      <c r="B2" s="14">
        <v>1</v>
      </c>
      <c r="C2" s="14" t="s">
        <v>8</v>
      </c>
      <c r="D2" s="25" t="s">
        <v>121</v>
      </c>
      <c r="E2" s="13" t="s">
        <v>11</v>
      </c>
      <c r="F2" s="14" t="s">
        <v>14</v>
      </c>
      <c r="G2" s="15">
        <v>20</v>
      </c>
      <c r="H2" s="15">
        <v>10</v>
      </c>
      <c r="I2" s="15"/>
      <c r="J2" s="15">
        <f>SUM(G2:I2)</f>
        <v>30</v>
      </c>
      <c r="K2" s="15"/>
      <c r="L2" s="15"/>
      <c r="M2" s="16"/>
      <c r="N2" s="14" t="s">
        <v>122</v>
      </c>
      <c r="O2" s="14" t="s">
        <v>123</v>
      </c>
      <c r="P2" s="14" t="s">
        <v>124</v>
      </c>
      <c r="Q2" s="14" t="s">
        <v>19</v>
      </c>
      <c r="R2" s="14"/>
      <c r="S2" s="19"/>
    </row>
    <row r="3" spans="1:19" ht="30" customHeight="1">
      <c r="A3" s="14">
        <v>2013</v>
      </c>
      <c r="B3" s="14">
        <v>6</v>
      </c>
      <c r="C3" s="14" t="s">
        <v>368</v>
      </c>
      <c r="D3" s="21" t="s">
        <v>480</v>
      </c>
      <c r="E3" s="13" t="s">
        <v>481</v>
      </c>
      <c r="F3" s="14" t="s">
        <v>14</v>
      </c>
      <c r="G3" s="15">
        <v>40</v>
      </c>
      <c r="H3" s="15"/>
      <c r="I3" s="15"/>
      <c r="J3" s="15">
        <f>SUM(G3:I3)</f>
        <v>40</v>
      </c>
      <c r="K3" s="15"/>
      <c r="L3" s="15"/>
      <c r="M3" s="16"/>
      <c r="N3" s="14" t="s">
        <v>482</v>
      </c>
      <c r="O3" s="14" t="s">
        <v>483</v>
      </c>
      <c r="P3" s="14" t="s">
        <v>484</v>
      </c>
      <c r="Q3" s="14" t="s">
        <v>474</v>
      </c>
      <c r="R3" s="11"/>
    </row>
    <row r="4" spans="1:19" ht="30" customHeight="1">
      <c r="A4" s="14">
        <v>2013</v>
      </c>
      <c r="B4" s="14">
        <v>3</v>
      </c>
      <c r="C4" s="14" t="s">
        <v>8</v>
      </c>
      <c r="D4" s="21" t="s">
        <v>44</v>
      </c>
      <c r="E4" s="13" t="s">
        <v>39</v>
      </c>
      <c r="F4" s="14" t="s">
        <v>18</v>
      </c>
      <c r="G4" s="15">
        <v>95</v>
      </c>
      <c r="H4" s="15"/>
      <c r="I4" s="15"/>
      <c r="J4" s="15">
        <v>95</v>
      </c>
      <c r="K4" s="15"/>
      <c r="L4" s="15"/>
      <c r="M4" s="16"/>
      <c r="N4" s="14" t="s">
        <v>45</v>
      </c>
      <c r="O4" s="14" t="s">
        <v>46</v>
      </c>
      <c r="P4" s="14" t="s">
        <v>47</v>
      </c>
      <c r="Q4" s="14" t="s">
        <v>19</v>
      </c>
      <c r="R4" s="11"/>
    </row>
    <row r="5" spans="1:19" ht="30" customHeight="1">
      <c r="A5" s="14">
        <v>2013</v>
      </c>
      <c r="B5" s="14">
        <v>3</v>
      </c>
      <c r="C5" s="14" t="s">
        <v>8</v>
      </c>
      <c r="D5" s="21" t="s">
        <v>48</v>
      </c>
      <c r="E5" s="13" t="s">
        <v>39</v>
      </c>
      <c r="F5" s="14" t="s">
        <v>18</v>
      </c>
      <c r="G5" s="15">
        <v>1840</v>
      </c>
      <c r="H5" s="15">
        <v>920</v>
      </c>
      <c r="I5" s="15"/>
      <c r="J5" s="15">
        <v>2760</v>
      </c>
      <c r="K5" s="15"/>
      <c r="L5" s="15"/>
      <c r="M5" s="16"/>
      <c r="N5" s="14" t="s">
        <v>45</v>
      </c>
      <c r="O5" s="14" t="s">
        <v>49</v>
      </c>
      <c r="P5" s="14" t="s">
        <v>50</v>
      </c>
      <c r="Q5" s="14" t="s">
        <v>19</v>
      </c>
      <c r="R5" s="11"/>
    </row>
    <row r="6" spans="1:19" ht="30" customHeight="1">
      <c r="A6" s="14">
        <v>2013</v>
      </c>
      <c r="B6" s="14">
        <v>3</v>
      </c>
      <c r="C6" s="14" t="s">
        <v>8</v>
      </c>
      <c r="D6" s="21" t="s">
        <v>51</v>
      </c>
      <c r="E6" s="14" t="s">
        <v>39</v>
      </c>
      <c r="F6" s="14" t="s">
        <v>18</v>
      </c>
      <c r="G6" s="15">
        <v>579</v>
      </c>
      <c r="H6" s="15">
        <v>289</v>
      </c>
      <c r="I6" s="15"/>
      <c r="J6" s="15">
        <v>868</v>
      </c>
      <c r="K6" s="15"/>
      <c r="L6" s="15">
        <v>434</v>
      </c>
      <c r="M6" s="16"/>
      <c r="N6" s="14" t="s">
        <v>45</v>
      </c>
      <c r="O6" s="14" t="s">
        <v>52</v>
      </c>
      <c r="P6" s="14" t="s">
        <v>53</v>
      </c>
      <c r="Q6" s="14" t="s">
        <v>19</v>
      </c>
      <c r="R6" s="11"/>
    </row>
    <row r="7" spans="1:19" ht="30" customHeight="1">
      <c r="A7" s="14">
        <v>2013</v>
      </c>
      <c r="B7" s="14">
        <v>3</v>
      </c>
      <c r="C7" s="14" t="s">
        <v>8</v>
      </c>
      <c r="D7" s="21" t="s">
        <v>54</v>
      </c>
      <c r="E7" s="14" t="s">
        <v>39</v>
      </c>
      <c r="F7" s="14" t="s">
        <v>18</v>
      </c>
      <c r="G7" s="15">
        <v>557</v>
      </c>
      <c r="H7" s="15">
        <v>279</v>
      </c>
      <c r="I7" s="15"/>
      <c r="J7" s="15">
        <v>836</v>
      </c>
      <c r="K7" s="15"/>
      <c r="L7" s="15">
        <v>418</v>
      </c>
      <c r="M7" s="16"/>
      <c r="N7" s="14" t="s">
        <v>45</v>
      </c>
      <c r="O7" s="14" t="s">
        <v>55</v>
      </c>
      <c r="P7" s="14" t="s">
        <v>56</v>
      </c>
      <c r="Q7" s="14" t="s">
        <v>19</v>
      </c>
      <c r="R7" s="11"/>
    </row>
    <row r="8" spans="1:19" ht="30" customHeight="1">
      <c r="A8" s="14">
        <v>2013</v>
      </c>
      <c r="B8" s="14">
        <v>3</v>
      </c>
      <c r="C8" s="14" t="s">
        <v>8</v>
      </c>
      <c r="D8" s="21" t="s">
        <v>57</v>
      </c>
      <c r="E8" s="14" t="s">
        <v>39</v>
      </c>
      <c r="F8" s="14" t="s">
        <v>18</v>
      </c>
      <c r="G8" s="15">
        <v>54</v>
      </c>
      <c r="H8" s="15"/>
      <c r="I8" s="15"/>
      <c r="J8" s="15">
        <v>54</v>
      </c>
      <c r="K8" s="15"/>
      <c r="L8" s="15">
        <v>10</v>
      </c>
      <c r="M8" s="16"/>
      <c r="N8" s="14" t="s">
        <v>45</v>
      </c>
      <c r="O8" s="14" t="s">
        <v>52</v>
      </c>
      <c r="P8" s="14" t="s">
        <v>53</v>
      </c>
      <c r="Q8" s="14" t="s">
        <v>19</v>
      </c>
      <c r="R8" s="11"/>
    </row>
    <row r="9" spans="1:19" ht="30" customHeight="1">
      <c r="A9" s="14">
        <v>2013</v>
      </c>
      <c r="B9" s="14">
        <v>3</v>
      </c>
      <c r="C9" s="14" t="s">
        <v>8</v>
      </c>
      <c r="D9" s="21" t="s">
        <v>58</v>
      </c>
      <c r="E9" s="14" t="s">
        <v>39</v>
      </c>
      <c r="F9" s="14" t="s">
        <v>18</v>
      </c>
      <c r="G9" s="15">
        <v>84</v>
      </c>
      <c r="H9" s="15"/>
      <c r="I9" s="15"/>
      <c r="J9" s="15">
        <v>84</v>
      </c>
      <c r="K9" s="15"/>
      <c r="L9" s="15"/>
      <c r="M9" s="16"/>
      <c r="N9" s="14" t="s">
        <v>45</v>
      </c>
      <c r="O9" s="14" t="s">
        <v>55</v>
      </c>
      <c r="P9" s="14" t="s">
        <v>56</v>
      </c>
      <c r="Q9" s="14" t="s">
        <v>19</v>
      </c>
      <c r="R9" s="11"/>
    </row>
    <row r="10" spans="1:19" ht="30" customHeight="1">
      <c r="A10" s="14">
        <v>2013</v>
      </c>
      <c r="B10" s="14">
        <v>2</v>
      </c>
      <c r="C10" s="14" t="s">
        <v>7</v>
      </c>
      <c r="D10" s="21" t="s">
        <v>276</v>
      </c>
      <c r="E10" s="13" t="s">
        <v>9</v>
      </c>
      <c r="F10" s="14" t="s">
        <v>18</v>
      </c>
      <c r="G10" s="15">
        <v>20</v>
      </c>
      <c r="H10" s="15">
        <v>80</v>
      </c>
      <c r="I10" s="15"/>
      <c r="J10" s="15">
        <v>100</v>
      </c>
      <c r="K10" s="15"/>
      <c r="L10" s="15"/>
      <c r="M10" s="16"/>
      <c r="N10" s="14" t="s">
        <v>277</v>
      </c>
      <c r="O10" s="14" t="s">
        <v>278</v>
      </c>
      <c r="P10" s="14" t="s">
        <v>279</v>
      </c>
      <c r="Q10" s="14" t="s">
        <v>19</v>
      </c>
      <c r="R10" s="11"/>
    </row>
    <row r="11" spans="1:19" ht="30" customHeight="1">
      <c r="A11" s="14">
        <v>2013</v>
      </c>
      <c r="B11" s="14">
        <v>4</v>
      </c>
      <c r="C11" s="14" t="s">
        <v>8</v>
      </c>
      <c r="D11" s="21" t="s">
        <v>485</v>
      </c>
      <c r="E11" s="13" t="s">
        <v>10</v>
      </c>
      <c r="F11" s="14" t="s">
        <v>486</v>
      </c>
      <c r="G11" s="15">
        <v>300</v>
      </c>
      <c r="H11" s="15"/>
      <c r="I11" s="15"/>
      <c r="J11" s="15">
        <f>SUM(G11:I11)</f>
        <v>300</v>
      </c>
      <c r="K11" s="15"/>
      <c r="L11" s="15"/>
      <c r="M11" s="16"/>
      <c r="N11" s="14" t="s">
        <v>487</v>
      </c>
      <c r="O11" s="14" t="s">
        <v>488</v>
      </c>
      <c r="P11" s="14" t="s">
        <v>489</v>
      </c>
      <c r="Q11" s="14" t="s">
        <v>19</v>
      </c>
      <c r="R11" s="14"/>
    </row>
    <row r="12" spans="1:19" ht="30" customHeight="1">
      <c r="A12" s="14">
        <v>2013</v>
      </c>
      <c r="B12" s="14">
        <v>4</v>
      </c>
      <c r="C12" s="14" t="s">
        <v>8</v>
      </c>
      <c r="D12" s="21" t="s">
        <v>485</v>
      </c>
      <c r="E12" s="14" t="s">
        <v>11</v>
      </c>
      <c r="F12" s="14" t="s">
        <v>18</v>
      </c>
      <c r="G12" s="15">
        <v>100</v>
      </c>
      <c r="H12" s="15"/>
      <c r="I12" s="15"/>
      <c r="J12" s="15">
        <f>SUM(G12:I12)</f>
        <v>100</v>
      </c>
      <c r="K12" s="15"/>
      <c r="L12" s="15"/>
      <c r="M12" s="16"/>
      <c r="N12" s="14" t="s">
        <v>487</v>
      </c>
      <c r="O12" s="14" t="s">
        <v>488</v>
      </c>
      <c r="P12" s="14" t="s">
        <v>489</v>
      </c>
      <c r="Q12" s="14" t="s">
        <v>19</v>
      </c>
      <c r="R12" s="14"/>
    </row>
    <row r="13" spans="1:19" ht="30" customHeight="1">
      <c r="A13" s="14">
        <v>2013</v>
      </c>
      <c r="B13" s="14">
        <v>3</v>
      </c>
      <c r="C13" s="14" t="s">
        <v>8</v>
      </c>
      <c r="D13" s="21" t="s">
        <v>490</v>
      </c>
      <c r="E13" s="14" t="s">
        <v>11</v>
      </c>
      <c r="F13" s="14" t="s">
        <v>14</v>
      </c>
      <c r="G13" s="15">
        <v>21</v>
      </c>
      <c r="H13" s="15"/>
      <c r="I13" s="15"/>
      <c r="J13" s="15">
        <f>SUM(G13:I13)</f>
        <v>21</v>
      </c>
      <c r="K13" s="15"/>
      <c r="L13" s="15"/>
      <c r="M13" s="16"/>
      <c r="N13" s="14" t="s">
        <v>436</v>
      </c>
      <c r="O13" s="14" t="s">
        <v>358</v>
      </c>
      <c r="P13" s="14" t="s">
        <v>41</v>
      </c>
      <c r="Q13" s="14" t="s">
        <v>19</v>
      </c>
      <c r="R13" s="14"/>
    </row>
    <row r="14" spans="1:19" ht="30" customHeight="1">
      <c r="A14" s="14">
        <v>2013</v>
      </c>
      <c r="B14" s="14">
        <v>3</v>
      </c>
      <c r="C14" s="14" t="s">
        <v>8</v>
      </c>
      <c r="D14" s="21" t="s">
        <v>491</v>
      </c>
      <c r="E14" s="13" t="s">
        <v>11</v>
      </c>
      <c r="F14" s="14" t="s">
        <v>14</v>
      </c>
      <c r="G14" s="15">
        <v>80</v>
      </c>
      <c r="H14" s="15"/>
      <c r="I14" s="15"/>
      <c r="J14" s="15">
        <f>SUM(G14:I14)</f>
        <v>80</v>
      </c>
      <c r="K14" s="15"/>
      <c r="L14" s="15"/>
      <c r="M14" s="16"/>
      <c r="N14" s="14" t="s">
        <v>364</v>
      </c>
      <c r="O14" s="14" t="s">
        <v>365</v>
      </c>
      <c r="P14" s="14" t="s">
        <v>366</v>
      </c>
      <c r="Q14" s="14" t="s">
        <v>19</v>
      </c>
      <c r="R14" s="11"/>
    </row>
    <row r="15" spans="1:19" ht="30" customHeight="1">
      <c r="A15" s="14">
        <v>2013</v>
      </c>
      <c r="B15" s="14">
        <v>6</v>
      </c>
      <c r="C15" s="14" t="s">
        <v>7</v>
      </c>
      <c r="D15" s="21" t="s">
        <v>492</v>
      </c>
      <c r="E15" s="14" t="s">
        <v>39</v>
      </c>
      <c r="F15" s="14" t="s">
        <v>18</v>
      </c>
      <c r="G15" s="15">
        <v>80</v>
      </c>
      <c r="H15" s="15"/>
      <c r="I15" s="15"/>
      <c r="J15" s="15">
        <v>80</v>
      </c>
      <c r="K15" s="15"/>
      <c r="L15" s="15">
        <v>41</v>
      </c>
      <c r="M15" s="16"/>
      <c r="N15" s="14" t="s">
        <v>364</v>
      </c>
      <c r="O15" s="14" t="s">
        <v>439</v>
      </c>
      <c r="P15" s="14" t="s">
        <v>493</v>
      </c>
      <c r="Q15" s="14" t="s">
        <v>19</v>
      </c>
      <c r="R15" s="11"/>
    </row>
    <row r="16" spans="1:19" ht="30" customHeight="1">
      <c r="A16" s="14">
        <v>2013</v>
      </c>
      <c r="B16" s="14">
        <v>3</v>
      </c>
      <c r="C16" s="14" t="s">
        <v>8</v>
      </c>
      <c r="D16" s="39" t="s">
        <v>442</v>
      </c>
      <c r="E16" s="14" t="s">
        <v>35</v>
      </c>
      <c r="F16" s="14" t="s">
        <v>18</v>
      </c>
      <c r="G16" s="15">
        <v>107918</v>
      </c>
      <c r="H16" s="15">
        <v>21043</v>
      </c>
      <c r="I16" s="15"/>
      <c r="J16" s="15">
        <v>128961</v>
      </c>
      <c r="K16" s="15"/>
      <c r="L16" s="15"/>
      <c r="M16" s="16"/>
      <c r="N16" s="14" t="s">
        <v>247</v>
      </c>
      <c r="O16" s="14" t="s">
        <v>248</v>
      </c>
      <c r="P16" s="20" t="s">
        <v>522</v>
      </c>
      <c r="Q16" s="14" t="s">
        <v>19</v>
      </c>
      <c r="R16" s="14"/>
    </row>
    <row r="17" spans="1:19" ht="30" customHeight="1">
      <c r="A17" s="14">
        <v>2013</v>
      </c>
      <c r="B17" s="14">
        <v>3</v>
      </c>
      <c r="C17" s="14" t="s">
        <v>8</v>
      </c>
      <c r="D17" s="39" t="s">
        <v>494</v>
      </c>
      <c r="E17" s="14" t="s">
        <v>12</v>
      </c>
      <c r="F17" s="14" t="s">
        <v>18</v>
      </c>
      <c r="G17" s="15">
        <v>2576</v>
      </c>
      <c r="H17" s="15">
        <v>1754</v>
      </c>
      <c r="I17" s="15">
        <v>41</v>
      </c>
      <c r="J17" s="15">
        <v>4371</v>
      </c>
      <c r="K17" s="15"/>
      <c r="L17" s="15"/>
      <c r="M17" s="16"/>
      <c r="N17" s="14" t="s">
        <v>247</v>
      </c>
      <c r="O17" s="14" t="s">
        <v>248</v>
      </c>
      <c r="P17" s="20" t="s">
        <v>522</v>
      </c>
      <c r="Q17" s="14" t="s">
        <v>19</v>
      </c>
      <c r="R17" s="14"/>
    </row>
    <row r="18" spans="1:19" ht="30" customHeight="1">
      <c r="A18" s="14">
        <v>2013</v>
      </c>
      <c r="B18" s="14">
        <v>3</v>
      </c>
      <c r="C18" s="14" t="s">
        <v>8</v>
      </c>
      <c r="D18" s="21" t="s">
        <v>250</v>
      </c>
      <c r="E18" s="14" t="s">
        <v>35</v>
      </c>
      <c r="F18" s="14" t="s">
        <v>18</v>
      </c>
      <c r="G18" s="15">
        <v>910</v>
      </c>
      <c r="H18" s="15">
        <v>260</v>
      </c>
      <c r="I18" s="15">
        <v>521</v>
      </c>
      <c r="J18" s="15">
        <v>1691</v>
      </c>
      <c r="K18" s="15"/>
      <c r="L18" s="15"/>
      <c r="M18" s="16"/>
      <c r="N18" s="14" t="s">
        <v>247</v>
      </c>
      <c r="O18" s="14" t="s">
        <v>251</v>
      </c>
      <c r="P18" s="14" t="s">
        <v>523</v>
      </c>
      <c r="Q18" s="14" t="s">
        <v>19</v>
      </c>
      <c r="R18" s="14"/>
    </row>
    <row r="19" spans="1:19" ht="30" customHeight="1">
      <c r="A19" s="14">
        <v>2013</v>
      </c>
      <c r="B19" s="14">
        <v>3</v>
      </c>
      <c r="C19" s="14" t="s">
        <v>8</v>
      </c>
      <c r="D19" s="21" t="s">
        <v>252</v>
      </c>
      <c r="E19" s="13" t="s">
        <v>35</v>
      </c>
      <c r="F19" s="14" t="s">
        <v>18</v>
      </c>
      <c r="G19" s="15">
        <v>70</v>
      </c>
      <c r="H19" s="15">
        <v>45</v>
      </c>
      <c r="I19" s="15">
        <v>15</v>
      </c>
      <c r="J19" s="15">
        <v>130</v>
      </c>
      <c r="K19" s="15"/>
      <c r="L19" s="15"/>
      <c r="M19" s="16"/>
      <c r="N19" s="14" t="s">
        <v>247</v>
      </c>
      <c r="O19" s="14" t="s">
        <v>253</v>
      </c>
      <c r="P19" s="14" t="s">
        <v>524</v>
      </c>
      <c r="Q19" s="14" t="s">
        <v>19</v>
      </c>
      <c r="R19" s="14"/>
    </row>
    <row r="20" spans="1:19" ht="30" customHeight="1">
      <c r="A20" s="14">
        <v>2013</v>
      </c>
      <c r="B20" s="14">
        <v>3</v>
      </c>
      <c r="C20" s="14" t="s">
        <v>8</v>
      </c>
      <c r="D20" s="21" t="s">
        <v>254</v>
      </c>
      <c r="E20" s="14" t="s">
        <v>35</v>
      </c>
      <c r="F20" s="14" t="s">
        <v>18</v>
      </c>
      <c r="G20" s="15">
        <v>90</v>
      </c>
      <c r="H20" s="15">
        <v>60</v>
      </c>
      <c r="I20" s="15">
        <v>20</v>
      </c>
      <c r="J20" s="15">
        <v>170</v>
      </c>
      <c r="K20" s="15"/>
      <c r="L20" s="15"/>
      <c r="M20" s="16"/>
      <c r="N20" s="14" t="s">
        <v>247</v>
      </c>
      <c r="O20" s="14" t="s">
        <v>253</v>
      </c>
      <c r="P20" s="14" t="s">
        <v>524</v>
      </c>
      <c r="Q20" s="14" t="s">
        <v>19</v>
      </c>
      <c r="R20" s="14"/>
    </row>
    <row r="21" spans="1:19" ht="30" customHeight="1">
      <c r="A21" s="14">
        <v>2013</v>
      </c>
      <c r="B21" s="14">
        <v>3</v>
      </c>
      <c r="C21" s="14" t="s">
        <v>8</v>
      </c>
      <c r="D21" s="21" t="s">
        <v>255</v>
      </c>
      <c r="E21" s="13" t="s">
        <v>11</v>
      </c>
      <c r="F21" s="14" t="s">
        <v>18</v>
      </c>
      <c r="G21" s="15">
        <v>100</v>
      </c>
      <c r="H21" s="15"/>
      <c r="I21" s="15"/>
      <c r="J21" s="15">
        <v>100</v>
      </c>
      <c r="K21" s="15"/>
      <c r="L21" s="15"/>
      <c r="M21" s="16"/>
      <c r="N21" s="14" t="s">
        <v>247</v>
      </c>
      <c r="O21" s="14" t="s">
        <v>256</v>
      </c>
      <c r="P21" s="14" t="s">
        <v>525</v>
      </c>
      <c r="Q21" s="14" t="s">
        <v>19</v>
      </c>
      <c r="R21" s="14"/>
    </row>
    <row r="22" spans="1:19" ht="30" customHeight="1">
      <c r="A22" s="14">
        <v>2013</v>
      </c>
      <c r="B22" s="14">
        <v>3</v>
      </c>
      <c r="C22" s="14" t="s">
        <v>8</v>
      </c>
      <c r="D22" s="21" t="s">
        <v>257</v>
      </c>
      <c r="E22" s="13" t="s">
        <v>11</v>
      </c>
      <c r="F22" s="14" t="s">
        <v>18</v>
      </c>
      <c r="G22" s="15">
        <v>160</v>
      </c>
      <c r="H22" s="15">
        <v>180</v>
      </c>
      <c r="I22" s="15">
        <v>60</v>
      </c>
      <c r="J22" s="15">
        <v>400</v>
      </c>
      <c r="K22" s="15"/>
      <c r="L22" s="15"/>
      <c r="M22" s="16"/>
      <c r="N22" s="14" t="s">
        <v>247</v>
      </c>
      <c r="O22" s="14" t="s">
        <v>258</v>
      </c>
      <c r="P22" s="14" t="s">
        <v>526</v>
      </c>
      <c r="Q22" s="14" t="s">
        <v>19</v>
      </c>
      <c r="R22" s="14"/>
    </row>
    <row r="23" spans="1:19" ht="30" customHeight="1">
      <c r="A23" s="14">
        <v>2013</v>
      </c>
      <c r="B23" s="14">
        <v>3</v>
      </c>
      <c r="C23" s="14" t="s">
        <v>8</v>
      </c>
      <c r="D23" s="21" t="s">
        <v>259</v>
      </c>
      <c r="E23" s="14" t="s">
        <v>11</v>
      </c>
      <c r="F23" s="14" t="s">
        <v>18</v>
      </c>
      <c r="G23" s="15">
        <v>200</v>
      </c>
      <c r="H23" s="15"/>
      <c r="I23" s="15"/>
      <c r="J23" s="15">
        <v>200</v>
      </c>
      <c r="K23" s="15"/>
      <c r="L23" s="15"/>
      <c r="M23" s="16"/>
      <c r="N23" s="16" t="s">
        <v>247</v>
      </c>
      <c r="O23" s="14" t="s">
        <v>258</v>
      </c>
      <c r="P23" s="14" t="s">
        <v>526</v>
      </c>
      <c r="Q23" s="14" t="s">
        <v>19</v>
      </c>
      <c r="R23" s="14"/>
    </row>
    <row r="24" spans="1:19" s="23" customFormat="1" ht="30" customHeight="1">
      <c r="A24" s="14">
        <v>2013</v>
      </c>
      <c r="B24" s="14">
        <v>2</v>
      </c>
      <c r="C24" s="14" t="s">
        <v>8</v>
      </c>
      <c r="D24" s="21" t="s">
        <v>495</v>
      </c>
      <c r="E24" s="13" t="s">
        <v>496</v>
      </c>
      <c r="F24" s="14" t="s">
        <v>454</v>
      </c>
      <c r="G24" s="15">
        <v>470</v>
      </c>
      <c r="H24" s="15">
        <v>70</v>
      </c>
      <c r="I24" s="15"/>
      <c r="J24" s="15">
        <f t="shared" ref="J24:J34" si="0">SUM(G24:I24)</f>
        <v>540</v>
      </c>
      <c r="K24" s="15"/>
      <c r="L24" s="15"/>
      <c r="M24" s="16"/>
      <c r="N24" s="14" t="s">
        <v>374</v>
      </c>
      <c r="O24" s="14" t="s">
        <v>497</v>
      </c>
      <c r="P24" s="14" t="s">
        <v>498</v>
      </c>
      <c r="Q24" s="14" t="s">
        <v>19</v>
      </c>
      <c r="R24" s="21"/>
      <c r="S24" s="22"/>
    </row>
    <row r="25" spans="1:19" s="23" customFormat="1" ht="30" customHeight="1">
      <c r="A25" s="14">
        <v>2013</v>
      </c>
      <c r="B25" s="14">
        <v>2</v>
      </c>
      <c r="C25" s="14" t="s">
        <v>8</v>
      </c>
      <c r="D25" s="21" t="s">
        <v>499</v>
      </c>
      <c r="E25" s="13" t="s">
        <v>496</v>
      </c>
      <c r="F25" s="14" t="s">
        <v>454</v>
      </c>
      <c r="G25" s="15">
        <v>480</v>
      </c>
      <c r="H25" s="15">
        <v>70</v>
      </c>
      <c r="I25" s="15"/>
      <c r="J25" s="15">
        <f t="shared" si="0"/>
        <v>550</v>
      </c>
      <c r="K25" s="15"/>
      <c r="L25" s="15"/>
      <c r="M25" s="16"/>
      <c r="N25" s="14" t="s">
        <v>374</v>
      </c>
      <c r="O25" s="14" t="s">
        <v>497</v>
      </c>
      <c r="P25" s="14" t="s">
        <v>498</v>
      </c>
      <c r="Q25" s="14" t="s">
        <v>19</v>
      </c>
      <c r="R25" s="21"/>
      <c r="S25" s="22"/>
    </row>
    <row r="26" spans="1:19" s="23" customFormat="1" ht="30" customHeight="1">
      <c r="A26" s="14">
        <v>2013</v>
      </c>
      <c r="B26" s="14">
        <v>2</v>
      </c>
      <c r="C26" s="14" t="s">
        <v>8</v>
      </c>
      <c r="D26" s="21" t="s">
        <v>500</v>
      </c>
      <c r="E26" s="13" t="s">
        <v>496</v>
      </c>
      <c r="F26" s="14" t="s">
        <v>454</v>
      </c>
      <c r="G26" s="15">
        <v>460</v>
      </c>
      <c r="H26" s="15">
        <v>80</v>
      </c>
      <c r="I26" s="15"/>
      <c r="J26" s="15">
        <f t="shared" si="0"/>
        <v>540</v>
      </c>
      <c r="K26" s="15"/>
      <c r="L26" s="15"/>
      <c r="M26" s="16"/>
      <c r="N26" s="14" t="s">
        <v>374</v>
      </c>
      <c r="O26" s="14" t="s">
        <v>497</v>
      </c>
      <c r="P26" s="14" t="s">
        <v>498</v>
      </c>
      <c r="Q26" s="14" t="s">
        <v>19</v>
      </c>
      <c r="R26" s="21"/>
      <c r="S26" s="22"/>
    </row>
    <row r="27" spans="1:19" s="23" customFormat="1" ht="30" customHeight="1">
      <c r="A27" s="14">
        <v>2013</v>
      </c>
      <c r="B27" s="14">
        <v>2</v>
      </c>
      <c r="C27" s="14" t="s">
        <v>8</v>
      </c>
      <c r="D27" s="21" t="s">
        <v>501</v>
      </c>
      <c r="E27" s="14" t="s">
        <v>12</v>
      </c>
      <c r="F27" s="14" t="s">
        <v>454</v>
      </c>
      <c r="G27" s="15">
        <v>280</v>
      </c>
      <c r="H27" s="15">
        <v>40</v>
      </c>
      <c r="I27" s="15"/>
      <c r="J27" s="15">
        <f t="shared" si="0"/>
        <v>320</v>
      </c>
      <c r="K27" s="15"/>
      <c r="L27" s="15"/>
      <c r="M27" s="16"/>
      <c r="N27" s="14" t="s">
        <v>374</v>
      </c>
      <c r="O27" s="14" t="s">
        <v>497</v>
      </c>
      <c r="P27" s="14" t="s">
        <v>498</v>
      </c>
      <c r="Q27" s="14" t="s">
        <v>19</v>
      </c>
      <c r="R27" s="21"/>
      <c r="S27" s="22"/>
    </row>
    <row r="28" spans="1:19" s="23" customFormat="1" ht="30" customHeight="1">
      <c r="A28" s="14">
        <v>2013</v>
      </c>
      <c r="B28" s="14">
        <v>2</v>
      </c>
      <c r="C28" s="14" t="s">
        <v>8</v>
      </c>
      <c r="D28" s="21" t="s">
        <v>502</v>
      </c>
      <c r="E28" s="14" t="s">
        <v>11</v>
      </c>
      <c r="F28" s="14" t="s">
        <v>454</v>
      </c>
      <c r="G28" s="15">
        <v>82</v>
      </c>
      <c r="H28" s="15">
        <v>51</v>
      </c>
      <c r="I28" s="15"/>
      <c r="J28" s="15">
        <f t="shared" si="0"/>
        <v>133</v>
      </c>
      <c r="K28" s="15"/>
      <c r="L28" s="15"/>
      <c r="M28" s="16"/>
      <c r="N28" s="14" t="s">
        <v>374</v>
      </c>
      <c r="O28" s="14" t="s">
        <v>503</v>
      </c>
      <c r="P28" s="14" t="s">
        <v>504</v>
      </c>
      <c r="Q28" s="14" t="s">
        <v>19</v>
      </c>
      <c r="R28" s="21"/>
      <c r="S28" s="22"/>
    </row>
    <row r="29" spans="1:19" s="23" customFormat="1" ht="30" customHeight="1">
      <c r="A29" s="14">
        <v>2013</v>
      </c>
      <c r="B29" s="14">
        <v>2</v>
      </c>
      <c r="C29" s="14" t="s">
        <v>8</v>
      </c>
      <c r="D29" s="21" t="s">
        <v>505</v>
      </c>
      <c r="E29" s="14" t="s">
        <v>11</v>
      </c>
      <c r="F29" s="14" t="s">
        <v>454</v>
      </c>
      <c r="G29" s="15">
        <v>73</v>
      </c>
      <c r="H29" s="15">
        <v>46</v>
      </c>
      <c r="I29" s="15"/>
      <c r="J29" s="15">
        <f t="shared" si="0"/>
        <v>119</v>
      </c>
      <c r="K29" s="15"/>
      <c r="L29" s="15"/>
      <c r="M29" s="16"/>
      <c r="N29" s="14" t="s">
        <v>374</v>
      </c>
      <c r="O29" s="14" t="s">
        <v>503</v>
      </c>
      <c r="P29" s="14" t="s">
        <v>504</v>
      </c>
      <c r="Q29" s="14" t="s">
        <v>19</v>
      </c>
      <c r="R29" s="21"/>
      <c r="S29" s="22"/>
    </row>
    <row r="30" spans="1:19" s="23" customFormat="1" ht="30" customHeight="1">
      <c r="A30" s="14">
        <v>2013</v>
      </c>
      <c r="B30" s="14">
        <v>2</v>
      </c>
      <c r="C30" s="14" t="s">
        <v>8</v>
      </c>
      <c r="D30" s="21" t="s">
        <v>506</v>
      </c>
      <c r="E30" s="14" t="s">
        <v>11</v>
      </c>
      <c r="F30" s="14" t="s">
        <v>454</v>
      </c>
      <c r="G30" s="15">
        <v>99</v>
      </c>
      <c r="H30" s="15">
        <v>65</v>
      </c>
      <c r="I30" s="15"/>
      <c r="J30" s="15">
        <f t="shared" si="0"/>
        <v>164</v>
      </c>
      <c r="K30" s="15"/>
      <c r="L30" s="15"/>
      <c r="M30" s="16"/>
      <c r="N30" s="14" t="s">
        <v>374</v>
      </c>
      <c r="O30" s="14" t="s">
        <v>503</v>
      </c>
      <c r="P30" s="14" t="s">
        <v>504</v>
      </c>
      <c r="Q30" s="14" t="s">
        <v>19</v>
      </c>
      <c r="R30" s="21"/>
      <c r="S30" s="22"/>
    </row>
    <row r="31" spans="1:19" s="23" customFormat="1" ht="30" customHeight="1">
      <c r="A31" s="14">
        <v>2013</v>
      </c>
      <c r="B31" s="14">
        <v>2</v>
      </c>
      <c r="C31" s="14" t="s">
        <v>8</v>
      </c>
      <c r="D31" s="21" t="s">
        <v>507</v>
      </c>
      <c r="E31" s="14" t="s">
        <v>11</v>
      </c>
      <c r="F31" s="14" t="s">
        <v>454</v>
      </c>
      <c r="G31" s="15">
        <v>99</v>
      </c>
      <c r="H31" s="15">
        <v>68</v>
      </c>
      <c r="I31" s="15"/>
      <c r="J31" s="15">
        <f t="shared" si="0"/>
        <v>167</v>
      </c>
      <c r="K31" s="15"/>
      <c r="L31" s="15"/>
      <c r="M31" s="16"/>
      <c r="N31" s="14" t="s">
        <v>374</v>
      </c>
      <c r="O31" s="14" t="s">
        <v>503</v>
      </c>
      <c r="P31" s="14" t="s">
        <v>504</v>
      </c>
      <c r="Q31" s="14" t="s">
        <v>19</v>
      </c>
      <c r="R31" s="21"/>
      <c r="S31" s="22"/>
    </row>
    <row r="32" spans="1:19" s="23" customFormat="1" ht="30" customHeight="1">
      <c r="A32" s="14">
        <v>2013</v>
      </c>
      <c r="B32" s="14">
        <v>3</v>
      </c>
      <c r="C32" s="14" t="s">
        <v>8</v>
      </c>
      <c r="D32" s="21" t="s">
        <v>508</v>
      </c>
      <c r="E32" s="14" t="s">
        <v>11</v>
      </c>
      <c r="F32" s="14" t="s">
        <v>454</v>
      </c>
      <c r="G32" s="15">
        <v>0</v>
      </c>
      <c r="H32" s="15">
        <v>1000</v>
      </c>
      <c r="I32" s="15"/>
      <c r="J32" s="15">
        <f>+H32</f>
        <v>1000</v>
      </c>
      <c r="K32" s="15"/>
      <c r="L32" s="15"/>
      <c r="M32" s="16"/>
      <c r="N32" s="14" t="s">
        <v>374</v>
      </c>
      <c r="O32" s="14" t="s">
        <v>503</v>
      </c>
      <c r="P32" s="14" t="s">
        <v>504</v>
      </c>
      <c r="Q32" s="14" t="s">
        <v>19</v>
      </c>
      <c r="R32" s="21"/>
      <c r="S32" s="22"/>
    </row>
    <row r="33" spans="1:19" s="23" customFormat="1" ht="30" customHeight="1">
      <c r="A33" s="14">
        <v>2013</v>
      </c>
      <c r="B33" s="14">
        <v>3</v>
      </c>
      <c r="C33" s="14" t="s">
        <v>8</v>
      </c>
      <c r="D33" s="21" t="s">
        <v>509</v>
      </c>
      <c r="E33" s="14" t="s">
        <v>11</v>
      </c>
      <c r="F33" s="14" t="s">
        <v>454</v>
      </c>
      <c r="G33" s="15">
        <v>158</v>
      </c>
      <c r="H33" s="15">
        <v>367</v>
      </c>
      <c r="I33" s="15"/>
      <c r="J33" s="15">
        <f>+G33+H33</f>
        <v>525</v>
      </c>
      <c r="K33" s="15"/>
      <c r="L33" s="24">
        <v>260</v>
      </c>
      <c r="M33" s="16"/>
      <c r="N33" s="14" t="s">
        <v>374</v>
      </c>
      <c r="O33" s="14" t="s">
        <v>503</v>
      </c>
      <c r="P33" s="14" t="s">
        <v>504</v>
      </c>
      <c r="Q33" s="14" t="s">
        <v>19</v>
      </c>
      <c r="R33" s="21"/>
      <c r="S33" s="22"/>
    </row>
    <row r="34" spans="1:19" s="23" customFormat="1" ht="30" customHeight="1">
      <c r="A34" s="14">
        <v>2013</v>
      </c>
      <c r="B34" s="14">
        <v>3</v>
      </c>
      <c r="C34" s="14" t="s">
        <v>8</v>
      </c>
      <c r="D34" s="21" t="s">
        <v>510</v>
      </c>
      <c r="E34" s="14" t="s">
        <v>11</v>
      </c>
      <c r="F34" s="14" t="s">
        <v>454</v>
      </c>
      <c r="G34" s="15">
        <v>113</v>
      </c>
      <c r="H34" s="15">
        <v>265</v>
      </c>
      <c r="I34" s="15"/>
      <c r="J34" s="15">
        <f t="shared" si="0"/>
        <v>378</v>
      </c>
      <c r="K34" s="15"/>
      <c r="L34" s="15"/>
      <c r="M34" s="16"/>
      <c r="N34" s="14" t="s">
        <v>374</v>
      </c>
      <c r="O34" s="14" t="s">
        <v>503</v>
      </c>
      <c r="P34" s="14" t="s">
        <v>504</v>
      </c>
      <c r="Q34" s="14" t="s">
        <v>19</v>
      </c>
      <c r="R34" s="21"/>
      <c r="S34" s="22"/>
    </row>
    <row r="35" spans="1:19" s="23" customFormat="1" ht="30" customHeight="1">
      <c r="A35" s="18">
        <v>2013</v>
      </c>
      <c r="B35" s="18">
        <v>3</v>
      </c>
      <c r="C35" s="18" t="s">
        <v>8</v>
      </c>
      <c r="D35" s="25" t="s">
        <v>511</v>
      </c>
      <c r="E35" s="38" t="s">
        <v>12</v>
      </c>
      <c r="F35" s="18" t="s">
        <v>14</v>
      </c>
      <c r="G35" s="26">
        <v>22</v>
      </c>
      <c r="H35" s="26"/>
      <c r="I35" s="26"/>
      <c r="J35" s="26">
        <f>SUM(G35:I35)</f>
        <v>22</v>
      </c>
      <c r="K35" s="26"/>
      <c r="L35" s="26"/>
      <c r="M35" s="27"/>
      <c r="N35" s="18" t="s">
        <v>374</v>
      </c>
      <c r="O35" s="18" t="s">
        <v>375</v>
      </c>
      <c r="P35" s="18" t="s">
        <v>376</v>
      </c>
      <c r="Q35" s="14" t="s">
        <v>19</v>
      </c>
      <c r="R35" s="25"/>
      <c r="S35" s="22"/>
    </row>
    <row r="36" spans="1:19" s="23" customFormat="1" ht="30" customHeight="1">
      <c r="A36" s="18">
        <v>2013</v>
      </c>
      <c r="B36" s="18">
        <v>3</v>
      </c>
      <c r="C36" s="18" t="s">
        <v>8</v>
      </c>
      <c r="D36" s="25" t="s">
        <v>512</v>
      </c>
      <c r="E36" s="38" t="s">
        <v>12</v>
      </c>
      <c r="F36" s="18" t="s">
        <v>18</v>
      </c>
      <c r="G36" s="26">
        <v>60</v>
      </c>
      <c r="H36" s="26"/>
      <c r="I36" s="26"/>
      <c r="J36" s="26">
        <f>SUM(G36:I36)</f>
        <v>60</v>
      </c>
      <c r="K36" s="26"/>
      <c r="L36" s="26"/>
      <c r="M36" s="27"/>
      <c r="N36" s="18" t="s">
        <v>374</v>
      </c>
      <c r="O36" s="18" t="s">
        <v>375</v>
      </c>
      <c r="P36" s="18" t="s">
        <v>376</v>
      </c>
      <c r="Q36" s="14" t="s">
        <v>19</v>
      </c>
      <c r="R36" s="25"/>
      <c r="S36" s="22"/>
    </row>
    <row r="37" spans="1:19" s="23" customFormat="1" ht="30" customHeight="1">
      <c r="A37" s="18">
        <v>2013</v>
      </c>
      <c r="B37" s="18">
        <v>3</v>
      </c>
      <c r="C37" s="18" t="s">
        <v>8</v>
      </c>
      <c r="D37" s="25" t="s">
        <v>513</v>
      </c>
      <c r="E37" s="13" t="s">
        <v>11</v>
      </c>
      <c r="F37" s="18" t="s">
        <v>18</v>
      </c>
      <c r="G37" s="26">
        <v>75</v>
      </c>
      <c r="H37" s="26"/>
      <c r="I37" s="26"/>
      <c r="J37" s="26">
        <v>75</v>
      </c>
      <c r="K37" s="26"/>
      <c r="L37" s="26"/>
      <c r="M37" s="27"/>
      <c r="N37" s="18" t="s">
        <v>374</v>
      </c>
      <c r="O37" s="18" t="s">
        <v>451</v>
      </c>
      <c r="P37" s="18" t="s">
        <v>452</v>
      </c>
      <c r="Q37" s="14" t="s">
        <v>19</v>
      </c>
      <c r="R37" s="25"/>
      <c r="S37" s="22"/>
    </row>
    <row r="38" spans="1:19" s="23" customFormat="1" ht="30" customHeight="1">
      <c r="A38" s="18">
        <v>2013</v>
      </c>
      <c r="B38" s="18">
        <v>5</v>
      </c>
      <c r="C38" s="18" t="s">
        <v>8</v>
      </c>
      <c r="D38" s="25" t="s">
        <v>514</v>
      </c>
      <c r="E38" s="18" t="s">
        <v>11</v>
      </c>
      <c r="F38" s="18" t="s">
        <v>18</v>
      </c>
      <c r="G38" s="26">
        <v>85</v>
      </c>
      <c r="H38" s="26"/>
      <c r="I38" s="26"/>
      <c r="J38" s="26">
        <v>85</v>
      </c>
      <c r="K38" s="26"/>
      <c r="L38" s="26"/>
      <c r="M38" s="27"/>
      <c r="N38" s="18" t="s">
        <v>374</v>
      </c>
      <c r="O38" s="18" t="s">
        <v>451</v>
      </c>
      <c r="P38" s="18" t="s">
        <v>452</v>
      </c>
      <c r="Q38" s="14" t="s">
        <v>19</v>
      </c>
      <c r="R38" s="25"/>
      <c r="S38" s="22"/>
    </row>
    <row r="39" spans="1:19" s="23" customFormat="1" ht="30" customHeight="1">
      <c r="A39" s="18">
        <v>2013</v>
      </c>
      <c r="B39" s="18">
        <v>9</v>
      </c>
      <c r="C39" s="18" t="s">
        <v>8</v>
      </c>
      <c r="D39" s="25" t="s">
        <v>515</v>
      </c>
      <c r="E39" s="18" t="s">
        <v>11</v>
      </c>
      <c r="F39" s="18" t="s">
        <v>18</v>
      </c>
      <c r="G39" s="26">
        <v>120</v>
      </c>
      <c r="H39" s="26"/>
      <c r="I39" s="26"/>
      <c r="J39" s="26">
        <v>120</v>
      </c>
      <c r="K39" s="26"/>
      <c r="L39" s="26"/>
      <c r="M39" s="27"/>
      <c r="N39" s="18" t="s">
        <v>374</v>
      </c>
      <c r="O39" s="18" t="s">
        <v>451</v>
      </c>
      <c r="P39" s="18" t="s">
        <v>452</v>
      </c>
      <c r="Q39" s="14" t="s">
        <v>19</v>
      </c>
      <c r="R39" s="25"/>
      <c r="S39" s="22"/>
    </row>
    <row r="40" spans="1:19" ht="30" customHeight="1">
      <c r="A40" s="14">
        <v>2013</v>
      </c>
      <c r="B40" s="14">
        <v>2</v>
      </c>
      <c r="C40" s="14" t="s">
        <v>8</v>
      </c>
      <c r="D40" s="21" t="s">
        <v>145</v>
      </c>
      <c r="E40" s="14" t="s">
        <v>11</v>
      </c>
      <c r="F40" s="14" t="s">
        <v>18</v>
      </c>
      <c r="G40" s="15">
        <v>100</v>
      </c>
      <c r="H40" s="15"/>
      <c r="I40" s="15"/>
      <c r="J40" s="15">
        <v>100</v>
      </c>
      <c r="K40" s="15"/>
      <c r="L40" s="15">
        <v>1</v>
      </c>
      <c r="M40" s="16"/>
      <c r="N40" s="14" t="s">
        <v>155</v>
      </c>
      <c r="O40" s="14" t="s">
        <v>146</v>
      </c>
      <c r="P40" s="14" t="s">
        <v>147</v>
      </c>
      <c r="Q40" s="14" t="s">
        <v>19</v>
      </c>
      <c r="R40" s="11"/>
    </row>
    <row r="41" spans="1:19" ht="30" customHeight="1">
      <c r="A41" s="14">
        <v>2013</v>
      </c>
      <c r="B41" s="14">
        <v>3</v>
      </c>
      <c r="C41" s="14" t="s">
        <v>8</v>
      </c>
      <c r="D41" s="21" t="s">
        <v>148</v>
      </c>
      <c r="E41" s="14" t="s">
        <v>11</v>
      </c>
      <c r="F41" s="14" t="s">
        <v>18</v>
      </c>
      <c r="G41" s="15">
        <v>100</v>
      </c>
      <c r="H41" s="15"/>
      <c r="I41" s="15"/>
      <c r="J41" s="15">
        <v>100</v>
      </c>
      <c r="K41" s="15"/>
      <c r="L41" s="15">
        <v>1</v>
      </c>
      <c r="M41" s="16"/>
      <c r="N41" s="14" t="s">
        <v>155</v>
      </c>
      <c r="O41" s="14" t="s">
        <v>149</v>
      </c>
      <c r="P41" s="14" t="s">
        <v>150</v>
      </c>
      <c r="Q41" s="14" t="s">
        <v>19</v>
      </c>
      <c r="R41" s="11"/>
    </row>
    <row r="42" spans="1:19" ht="30" customHeight="1">
      <c r="A42" s="14">
        <v>2013</v>
      </c>
      <c r="B42" s="14">
        <v>4</v>
      </c>
      <c r="C42" s="14" t="s">
        <v>8</v>
      </c>
      <c r="D42" s="21" t="s">
        <v>151</v>
      </c>
      <c r="E42" s="14" t="s">
        <v>11</v>
      </c>
      <c r="F42" s="14" t="s">
        <v>18</v>
      </c>
      <c r="G42" s="15">
        <v>1167</v>
      </c>
      <c r="H42" s="15"/>
      <c r="I42" s="15"/>
      <c r="J42" s="15">
        <v>1167</v>
      </c>
      <c r="K42" s="15"/>
      <c r="L42" s="15">
        <v>500</v>
      </c>
      <c r="M42" s="16"/>
      <c r="N42" s="14" t="s">
        <v>155</v>
      </c>
      <c r="O42" s="14" t="s">
        <v>152</v>
      </c>
      <c r="P42" s="14" t="s">
        <v>153</v>
      </c>
      <c r="Q42" s="14" t="s">
        <v>19</v>
      </c>
      <c r="R42" s="11"/>
    </row>
    <row r="43" spans="1:19" ht="30" customHeight="1">
      <c r="A43" s="14">
        <v>2013</v>
      </c>
      <c r="B43" s="14">
        <v>2</v>
      </c>
      <c r="C43" s="14" t="s">
        <v>8</v>
      </c>
      <c r="D43" s="21" t="s">
        <v>154</v>
      </c>
      <c r="E43" s="13" t="s">
        <v>11</v>
      </c>
      <c r="F43" s="14" t="s">
        <v>18</v>
      </c>
      <c r="G43" s="15">
        <v>135</v>
      </c>
      <c r="H43" s="15"/>
      <c r="I43" s="15"/>
      <c r="J43" s="15">
        <v>135</v>
      </c>
      <c r="K43" s="15"/>
      <c r="L43" s="15">
        <v>100</v>
      </c>
      <c r="M43" s="16"/>
      <c r="N43" s="14" t="s">
        <v>155</v>
      </c>
      <c r="O43" s="14" t="s">
        <v>156</v>
      </c>
      <c r="P43" s="14" t="s">
        <v>157</v>
      </c>
      <c r="Q43" s="14" t="s">
        <v>19</v>
      </c>
      <c r="R43" s="11"/>
    </row>
    <row r="44" spans="1:19" ht="30" customHeight="1">
      <c r="A44" s="14">
        <v>2013</v>
      </c>
      <c r="B44" s="14">
        <v>2</v>
      </c>
      <c r="C44" s="14" t="s">
        <v>8</v>
      </c>
      <c r="D44" s="21" t="s">
        <v>158</v>
      </c>
      <c r="E44" s="13" t="s">
        <v>11</v>
      </c>
      <c r="F44" s="14" t="s">
        <v>18</v>
      </c>
      <c r="G44" s="15">
        <v>60</v>
      </c>
      <c r="H44" s="15">
        <v>5</v>
      </c>
      <c r="I44" s="15"/>
      <c r="J44" s="15">
        <v>65</v>
      </c>
      <c r="K44" s="15"/>
      <c r="L44" s="15">
        <v>30</v>
      </c>
      <c r="M44" s="16"/>
      <c r="N44" s="14" t="s">
        <v>155</v>
      </c>
      <c r="O44" s="14" t="s">
        <v>156</v>
      </c>
      <c r="P44" s="14" t="s">
        <v>157</v>
      </c>
      <c r="Q44" s="14" t="s">
        <v>19</v>
      </c>
      <c r="R44" s="11"/>
    </row>
    <row r="45" spans="1:19" ht="30" customHeight="1">
      <c r="A45" s="14">
        <v>2013</v>
      </c>
      <c r="B45" s="14">
        <v>2</v>
      </c>
      <c r="C45" s="14" t="s">
        <v>8</v>
      </c>
      <c r="D45" s="21" t="s">
        <v>159</v>
      </c>
      <c r="E45" s="13" t="s">
        <v>11</v>
      </c>
      <c r="F45" s="14" t="s">
        <v>18</v>
      </c>
      <c r="G45" s="15">
        <v>180</v>
      </c>
      <c r="H45" s="15">
        <v>12</v>
      </c>
      <c r="I45" s="15"/>
      <c r="J45" s="15">
        <v>192</v>
      </c>
      <c r="K45" s="15"/>
      <c r="L45" s="15"/>
      <c r="M45" s="16"/>
      <c r="N45" s="14" t="s">
        <v>155</v>
      </c>
      <c r="O45" s="14" t="s">
        <v>156</v>
      </c>
      <c r="P45" s="14" t="s">
        <v>157</v>
      </c>
      <c r="Q45" s="14" t="s">
        <v>19</v>
      </c>
      <c r="R45" s="11"/>
    </row>
    <row r="46" spans="1:19" ht="30" customHeight="1">
      <c r="A46" s="14">
        <v>2013</v>
      </c>
      <c r="B46" s="14">
        <v>4</v>
      </c>
      <c r="C46" s="14" t="s">
        <v>8</v>
      </c>
      <c r="D46" s="21" t="s">
        <v>160</v>
      </c>
      <c r="E46" s="13" t="s">
        <v>11</v>
      </c>
      <c r="F46" s="14" t="s">
        <v>18</v>
      </c>
      <c r="G46" s="15">
        <v>87</v>
      </c>
      <c r="H46" s="15"/>
      <c r="I46" s="15"/>
      <c r="J46" s="15">
        <v>87</v>
      </c>
      <c r="K46" s="15"/>
      <c r="L46" s="15"/>
      <c r="M46" s="16"/>
      <c r="N46" s="14" t="s">
        <v>155</v>
      </c>
      <c r="O46" s="14" t="s">
        <v>161</v>
      </c>
      <c r="P46" s="14" t="s">
        <v>162</v>
      </c>
      <c r="Q46" s="14" t="s">
        <v>19</v>
      </c>
      <c r="R46" s="11"/>
    </row>
    <row r="47" spans="1:19" ht="30" customHeight="1">
      <c r="A47" s="14">
        <v>2013</v>
      </c>
      <c r="B47" s="14">
        <v>4</v>
      </c>
      <c r="C47" s="14" t="s">
        <v>8</v>
      </c>
      <c r="D47" s="21" t="s">
        <v>163</v>
      </c>
      <c r="E47" s="13" t="s">
        <v>11</v>
      </c>
      <c r="F47" s="14" t="s">
        <v>18</v>
      </c>
      <c r="G47" s="15">
        <v>87</v>
      </c>
      <c r="H47" s="15"/>
      <c r="I47" s="15"/>
      <c r="J47" s="15">
        <v>87</v>
      </c>
      <c r="K47" s="15"/>
      <c r="L47" s="15"/>
      <c r="M47" s="16"/>
      <c r="N47" s="14" t="s">
        <v>155</v>
      </c>
      <c r="O47" s="14" t="s">
        <v>156</v>
      </c>
      <c r="P47" s="14" t="s">
        <v>157</v>
      </c>
      <c r="Q47" s="14" t="s">
        <v>19</v>
      </c>
      <c r="R47" s="11"/>
    </row>
    <row r="48" spans="1:19" ht="30" customHeight="1">
      <c r="A48" s="14">
        <v>2013</v>
      </c>
      <c r="B48" s="14">
        <v>4</v>
      </c>
      <c r="C48" s="14" t="s">
        <v>8</v>
      </c>
      <c r="D48" s="21" t="s">
        <v>164</v>
      </c>
      <c r="E48" s="13" t="s">
        <v>11</v>
      </c>
      <c r="F48" s="14" t="s">
        <v>18</v>
      </c>
      <c r="G48" s="15">
        <v>110</v>
      </c>
      <c r="H48" s="15"/>
      <c r="I48" s="15"/>
      <c r="J48" s="15">
        <v>110</v>
      </c>
      <c r="K48" s="15"/>
      <c r="L48" s="15">
        <v>55</v>
      </c>
      <c r="M48" s="16"/>
      <c r="N48" s="14" t="s">
        <v>155</v>
      </c>
      <c r="O48" s="14" t="s">
        <v>161</v>
      </c>
      <c r="P48" s="14" t="s">
        <v>162</v>
      </c>
      <c r="Q48" s="14" t="s">
        <v>19</v>
      </c>
      <c r="R48" s="11"/>
    </row>
    <row r="49" spans="1:18" ht="30" customHeight="1">
      <c r="A49" s="14">
        <v>2013</v>
      </c>
      <c r="B49" s="14">
        <v>2</v>
      </c>
      <c r="C49" s="14" t="s">
        <v>8</v>
      </c>
      <c r="D49" s="21" t="s">
        <v>165</v>
      </c>
      <c r="E49" s="13" t="s">
        <v>11</v>
      </c>
      <c r="F49" s="14" t="s">
        <v>18</v>
      </c>
      <c r="G49" s="15">
        <v>68</v>
      </c>
      <c r="H49" s="15"/>
      <c r="I49" s="15"/>
      <c r="J49" s="15">
        <v>68</v>
      </c>
      <c r="K49" s="15"/>
      <c r="L49" s="15"/>
      <c r="M49" s="16"/>
      <c r="N49" s="14" t="s">
        <v>155</v>
      </c>
      <c r="O49" s="14" t="s">
        <v>161</v>
      </c>
      <c r="P49" s="14" t="s">
        <v>162</v>
      </c>
      <c r="Q49" s="14" t="s">
        <v>19</v>
      </c>
      <c r="R49" s="11"/>
    </row>
    <row r="50" spans="1:18" ht="30" customHeight="1">
      <c r="A50" s="14">
        <v>2013</v>
      </c>
      <c r="B50" s="14">
        <v>3</v>
      </c>
      <c r="C50" s="14" t="s">
        <v>8</v>
      </c>
      <c r="D50" s="21" t="s">
        <v>166</v>
      </c>
      <c r="E50" s="14" t="s">
        <v>11</v>
      </c>
      <c r="F50" s="14" t="s">
        <v>18</v>
      </c>
      <c r="G50" s="15">
        <v>50</v>
      </c>
      <c r="H50" s="15"/>
      <c r="I50" s="15"/>
      <c r="J50" s="15">
        <v>50</v>
      </c>
      <c r="K50" s="15"/>
      <c r="L50" s="15"/>
      <c r="M50" s="16"/>
      <c r="N50" s="14" t="s">
        <v>155</v>
      </c>
      <c r="O50" s="14" t="s">
        <v>167</v>
      </c>
      <c r="P50" s="14" t="s">
        <v>168</v>
      </c>
      <c r="Q50" s="14" t="s">
        <v>19</v>
      </c>
      <c r="R50" s="11"/>
    </row>
    <row r="51" spans="1:18" ht="30" customHeight="1">
      <c r="A51" s="14">
        <v>2013</v>
      </c>
      <c r="B51" s="14">
        <v>3</v>
      </c>
      <c r="C51" s="14" t="s">
        <v>8</v>
      </c>
      <c r="D51" s="21" t="s">
        <v>169</v>
      </c>
      <c r="E51" s="14" t="s">
        <v>11</v>
      </c>
      <c r="F51" s="14" t="s">
        <v>18</v>
      </c>
      <c r="G51" s="15">
        <v>50</v>
      </c>
      <c r="H51" s="15"/>
      <c r="I51" s="15"/>
      <c r="J51" s="15">
        <v>50</v>
      </c>
      <c r="K51" s="15"/>
      <c r="L51" s="15"/>
      <c r="M51" s="16"/>
      <c r="N51" s="14" t="s">
        <v>155</v>
      </c>
      <c r="O51" s="14" t="s">
        <v>170</v>
      </c>
      <c r="P51" s="14" t="s">
        <v>168</v>
      </c>
      <c r="Q51" s="14" t="s">
        <v>19</v>
      </c>
      <c r="R51" s="11"/>
    </row>
    <row r="52" spans="1:18" ht="30" customHeight="1">
      <c r="A52" s="14">
        <v>2013</v>
      </c>
      <c r="B52" s="14">
        <v>3</v>
      </c>
      <c r="C52" s="14" t="s">
        <v>8</v>
      </c>
      <c r="D52" s="21" t="s">
        <v>171</v>
      </c>
      <c r="E52" s="14" t="s">
        <v>11</v>
      </c>
      <c r="F52" s="14" t="s">
        <v>18</v>
      </c>
      <c r="G52" s="15">
        <v>50</v>
      </c>
      <c r="H52" s="15"/>
      <c r="I52" s="15"/>
      <c r="J52" s="15">
        <v>50</v>
      </c>
      <c r="K52" s="15"/>
      <c r="L52" s="15"/>
      <c r="M52" s="16"/>
      <c r="N52" s="14" t="s">
        <v>155</v>
      </c>
      <c r="O52" s="14" t="s">
        <v>167</v>
      </c>
      <c r="P52" s="14" t="s">
        <v>168</v>
      </c>
      <c r="Q52" s="14" t="s">
        <v>19</v>
      </c>
      <c r="R52" s="11"/>
    </row>
    <row r="53" spans="1:18" ht="30" customHeight="1">
      <c r="A53" s="14">
        <v>2013</v>
      </c>
      <c r="B53" s="14">
        <v>3</v>
      </c>
      <c r="C53" s="14" t="s">
        <v>8</v>
      </c>
      <c r="D53" s="21" t="s">
        <v>172</v>
      </c>
      <c r="E53" s="14" t="s">
        <v>11</v>
      </c>
      <c r="F53" s="14" t="s">
        <v>18</v>
      </c>
      <c r="G53" s="15">
        <v>30</v>
      </c>
      <c r="H53" s="15"/>
      <c r="I53" s="15"/>
      <c r="J53" s="15">
        <v>30</v>
      </c>
      <c r="K53" s="15"/>
      <c r="L53" s="15"/>
      <c r="M53" s="16"/>
      <c r="N53" s="14" t="s">
        <v>155</v>
      </c>
      <c r="O53" s="14" t="s">
        <v>167</v>
      </c>
      <c r="P53" s="14" t="s">
        <v>168</v>
      </c>
      <c r="Q53" s="14" t="s">
        <v>19</v>
      </c>
      <c r="R53" s="11"/>
    </row>
    <row r="54" spans="1:18" ht="30" customHeight="1">
      <c r="A54" s="14">
        <v>2013</v>
      </c>
      <c r="B54" s="14">
        <v>3</v>
      </c>
      <c r="C54" s="14" t="s">
        <v>8</v>
      </c>
      <c r="D54" s="21" t="s">
        <v>173</v>
      </c>
      <c r="E54" s="14" t="s">
        <v>11</v>
      </c>
      <c r="F54" s="14" t="s">
        <v>18</v>
      </c>
      <c r="G54" s="15">
        <v>150</v>
      </c>
      <c r="H54" s="15"/>
      <c r="I54" s="15"/>
      <c r="J54" s="15">
        <v>150</v>
      </c>
      <c r="K54" s="15"/>
      <c r="L54" s="15"/>
      <c r="M54" s="16"/>
      <c r="N54" s="14" t="s">
        <v>155</v>
      </c>
      <c r="O54" s="14" t="s">
        <v>170</v>
      </c>
      <c r="P54" s="14" t="s">
        <v>174</v>
      </c>
      <c r="Q54" s="14" t="s">
        <v>19</v>
      </c>
      <c r="R54" s="11"/>
    </row>
    <row r="55" spans="1:18" ht="30" customHeight="1">
      <c r="A55" s="14">
        <v>2013</v>
      </c>
      <c r="B55" s="14">
        <v>3</v>
      </c>
      <c r="C55" s="14" t="s">
        <v>8</v>
      </c>
      <c r="D55" s="21" t="s">
        <v>175</v>
      </c>
      <c r="E55" s="14" t="s">
        <v>11</v>
      </c>
      <c r="F55" s="14" t="s">
        <v>18</v>
      </c>
      <c r="G55" s="15">
        <v>100</v>
      </c>
      <c r="H55" s="15"/>
      <c r="I55" s="15"/>
      <c r="J55" s="15">
        <v>100</v>
      </c>
      <c r="K55" s="15"/>
      <c r="L55" s="15"/>
      <c r="M55" s="16"/>
      <c r="N55" s="14" t="s">
        <v>155</v>
      </c>
      <c r="O55" s="14" t="s">
        <v>170</v>
      </c>
      <c r="P55" s="14" t="s">
        <v>174</v>
      </c>
      <c r="Q55" s="14" t="s">
        <v>19</v>
      </c>
      <c r="R55" s="11"/>
    </row>
    <row r="56" spans="1:18" ht="30" customHeight="1">
      <c r="A56" s="14">
        <v>2013</v>
      </c>
      <c r="B56" s="14">
        <v>3</v>
      </c>
      <c r="C56" s="14" t="s">
        <v>8</v>
      </c>
      <c r="D56" s="21" t="s">
        <v>176</v>
      </c>
      <c r="E56" s="14" t="s">
        <v>11</v>
      </c>
      <c r="F56" s="14" t="s">
        <v>18</v>
      </c>
      <c r="G56" s="15">
        <v>35</v>
      </c>
      <c r="H56" s="15"/>
      <c r="I56" s="15"/>
      <c r="J56" s="15">
        <v>35</v>
      </c>
      <c r="K56" s="15"/>
      <c r="L56" s="15"/>
      <c r="M56" s="16"/>
      <c r="N56" s="14" t="s">
        <v>155</v>
      </c>
      <c r="O56" s="14" t="s">
        <v>177</v>
      </c>
      <c r="P56" s="14" t="s">
        <v>174</v>
      </c>
      <c r="Q56" s="14" t="s">
        <v>19</v>
      </c>
      <c r="R56" s="11"/>
    </row>
    <row r="57" spans="1:18" ht="30" customHeight="1">
      <c r="A57" s="14">
        <v>2013</v>
      </c>
      <c r="B57" s="14">
        <v>3</v>
      </c>
      <c r="C57" s="14" t="s">
        <v>8</v>
      </c>
      <c r="D57" s="21" t="s">
        <v>178</v>
      </c>
      <c r="E57" s="14" t="s">
        <v>11</v>
      </c>
      <c r="F57" s="14" t="s">
        <v>18</v>
      </c>
      <c r="G57" s="15">
        <v>40</v>
      </c>
      <c r="H57" s="15"/>
      <c r="I57" s="15"/>
      <c r="J57" s="15">
        <v>40</v>
      </c>
      <c r="K57" s="15"/>
      <c r="L57" s="15"/>
      <c r="M57" s="16"/>
      <c r="N57" s="14" t="s">
        <v>155</v>
      </c>
      <c r="O57" s="14" t="s">
        <v>170</v>
      </c>
      <c r="P57" s="14" t="s">
        <v>179</v>
      </c>
      <c r="Q57" s="14" t="s">
        <v>19</v>
      </c>
      <c r="R57" s="11"/>
    </row>
    <row r="58" spans="1:18" ht="30" customHeight="1">
      <c r="A58" s="14">
        <v>2013</v>
      </c>
      <c r="B58" s="14">
        <v>3</v>
      </c>
      <c r="C58" s="14" t="s">
        <v>8</v>
      </c>
      <c r="D58" s="21" t="s">
        <v>180</v>
      </c>
      <c r="E58" s="14" t="s">
        <v>11</v>
      </c>
      <c r="F58" s="14" t="s">
        <v>18</v>
      </c>
      <c r="G58" s="15">
        <v>50</v>
      </c>
      <c r="H58" s="15"/>
      <c r="I58" s="15"/>
      <c r="J58" s="15">
        <v>50</v>
      </c>
      <c r="K58" s="15"/>
      <c r="L58" s="15"/>
      <c r="M58" s="16"/>
      <c r="N58" s="14" t="s">
        <v>155</v>
      </c>
      <c r="O58" s="14" t="s">
        <v>170</v>
      </c>
      <c r="P58" s="14" t="s">
        <v>174</v>
      </c>
      <c r="Q58" s="14" t="s">
        <v>19</v>
      </c>
      <c r="R58" s="11"/>
    </row>
    <row r="59" spans="1:18" ht="30" customHeight="1">
      <c r="A59" s="14">
        <v>2013</v>
      </c>
      <c r="B59" s="14">
        <v>3</v>
      </c>
      <c r="C59" s="14" t="s">
        <v>8</v>
      </c>
      <c r="D59" s="21" t="s">
        <v>181</v>
      </c>
      <c r="E59" s="14" t="s">
        <v>11</v>
      </c>
      <c r="F59" s="14" t="s">
        <v>18</v>
      </c>
      <c r="G59" s="15">
        <v>50</v>
      </c>
      <c r="H59" s="15"/>
      <c r="I59" s="15"/>
      <c r="J59" s="15">
        <v>50</v>
      </c>
      <c r="K59" s="15"/>
      <c r="L59" s="15"/>
      <c r="M59" s="16"/>
      <c r="N59" s="14" t="s">
        <v>155</v>
      </c>
      <c r="O59" s="14" t="s">
        <v>167</v>
      </c>
      <c r="P59" s="14" t="s">
        <v>168</v>
      </c>
      <c r="Q59" s="14" t="s">
        <v>19</v>
      </c>
      <c r="R59" s="11"/>
    </row>
    <row r="60" spans="1:18" ht="30" customHeight="1">
      <c r="A60" s="14">
        <v>2013</v>
      </c>
      <c r="B60" s="14">
        <v>3</v>
      </c>
      <c r="C60" s="14" t="s">
        <v>8</v>
      </c>
      <c r="D60" s="21" t="s">
        <v>182</v>
      </c>
      <c r="E60" s="14" t="s">
        <v>11</v>
      </c>
      <c r="F60" s="14" t="s">
        <v>18</v>
      </c>
      <c r="G60" s="15">
        <v>50</v>
      </c>
      <c r="H60" s="15"/>
      <c r="I60" s="15"/>
      <c r="J60" s="15">
        <v>50</v>
      </c>
      <c r="K60" s="15"/>
      <c r="L60" s="15"/>
      <c r="M60" s="16"/>
      <c r="N60" s="14" t="s">
        <v>155</v>
      </c>
      <c r="O60" s="14" t="s">
        <v>170</v>
      </c>
      <c r="P60" s="14" t="s">
        <v>174</v>
      </c>
      <c r="Q60" s="14" t="s">
        <v>19</v>
      </c>
      <c r="R60" s="11"/>
    </row>
    <row r="61" spans="1:18" ht="30" customHeight="1">
      <c r="A61" s="14">
        <v>2013</v>
      </c>
      <c r="B61" s="14">
        <v>3</v>
      </c>
      <c r="C61" s="14" t="s">
        <v>8</v>
      </c>
      <c r="D61" s="21" t="s">
        <v>183</v>
      </c>
      <c r="E61" s="14" t="s">
        <v>11</v>
      </c>
      <c r="F61" s="14" t="s">
        <v>18</v>
      </c>
      <c r="G61" s="15">
        <v>30</v>
      </c>
      <c r="H61" s="15"/>
      <c r="I61" s="15"/>
      <c r="J61" s="15">
        <v>30</v>
      </c>
      <c r="K61" s="15"/>
      <c r="L61" s="15"/>
      <c r="M61" s="16"/>
      <c r="N61" s="14" t="s">
        <v>155</v>
      </c>
      <c r="O61" s="14" t="s">
        <v>167</v>
      </c>
      <c r="P61" s="14" t="s">
        <v>168</v>
      </c>
      <c r="Q61" s="14" t="s">
        <v>19</v>
      </c>
      <c r="R61" s="11"/>
    </row>
    <row r="62" spans="1:18" ht="30" customHeight="1">
      <c r="A62" s="14">
        <v>2013</v>
      </c>
      <c r="B62" s="14">
        <v>3</v>
      </c>
      <c r="C62" s="14" t="s">
        <v>8</v>
      </c>
      <c r="D62" s="21" t="s">
        <v>184</v>
      </c>
      <c r="E62" s="14" t="s">
        <v>11</v>
      </c>
      <c r="F62" s="14" t="s">
        <v>18</v>
      </c>
      <c r="G62" s="15">
        <v>30</v>
      </c>
      <c r="H62" s="15"/>
      <c r="I62" s="15"/>
      <c r="J62" s="15">
        <v>30</v>
      </c>
      <c r="K62" s="15"/>
      <c r="L62" s="15"/>
      <c r="M62" s="16"/>
      <c r="N62" s="14" t="s">
        <v>155</v>
      </c>
      <c r="O62" s="14" t="s">
        <v>167</v>
      </c>
      <c r="P62" s="14" t="s">
        <v>168</v>
      </c>
      <c r="Q62" s="14" t="s">
        <v>19</v>
      </c>
      <c r="R62" s="11"/>
    </row>
    <row r="63" spans="1:18" ht="30" customHeight="1">
      <c r="A63" s="14">
        <v>2013</v>
      </c>
      <c r="B63" s="14">
        <v>3</v>
      </c>
      <c r="C63" s="14" t="s">
        <v>8</v>
      </c>
      <c r="D63" s="21" t="s">
        <v>185</v>
      </c>
      <c r="E63" s="14" t="s">
        <v>11</v>
      </c>
      <c r="F63" s="14" t="s">
        <v>18</v>
      </c>
      <c r="G63" s="15">
        <v>30</v>
      </c>
      <c r="H63" s="15"/>
      <c r="I63" s="15"/>
      <c r="J63" s="15">
        <v>30</v>
      </c>
      <c r="K63" s="15"/>
      <c r="L63" s="15"/>
      <c r="M63" s="16"/>
      <c r="N63" s="14" t="s">
        <v>155</v>
      </c>
      <c r="O63" s="14" t="s">
        <v>167</v>
      </c>
      <c r="P63" s="14" t="s">
        <v>168</v>
      </c>
      <c r="Q63" s="14" t="s">
        <v>19</v>
      </c>
      <c r="R63" s="11"/>
    </row>
    <row r="64" spans="1:18" ht="30" customHeight="1">
      <c r="A64" s="14">
        <v>2013</v>
      </c>
      <c r="B64" s="14">
        <v>3</v>
      </c>
      <c r="C64" s="14" t="s">
        <v>8</v>
      </c>
      <c r="D64" s="21" t="s">
        <v>186</v>
      </c>
      <c r="E64" s="13" t="s">
        <v>11</v>
      </c>
      <c r="F64" s="14" t="s">
        <v>18</v>
      </c>
      <c r="G64" s="15">
        <v>120</v>
      </c>
      <c r="H64" s="15"/>
      <c r="I64" s="15"/>
      <c r="J64" s="15">
        <v>120</v>
      </c>
      <c r="K64" s="15"/>
      <c r="L64" s="15"/>
      <c r="M64" s="16"/>
      <c r="N64" s="14" t="s">
        <v>155</v>
      </c>
      <c r="O64" s="14" t="s">
        <v>187</v>
      </c>
      <c r="P64" s="14" t="s">
        <v>188</v>
      </c>
      <c r="Q64" s="14" t="s">
        <v>19</v>
      </c>
      <c r="R64" s="11"/>
    </row>
    <row r="65" spans="1:18" ht="30" customHeight="1">
      <c r="A65" s="14">
        <v>2013</v>
      </c>
      <c r="B65" s="14">
        <v>3</v>
      </c>
      <c r="C65" s="14" t="s">
        <v>8</v>
      </c>
      <c r="D65" s="21" t="s">
        <v>189</v>
      </c>
      <c r="E65" s="13" t="s">
        <v>11</v>
      </c>
      <c r="F65" s="14" t="s">
        <v>18</v>
      </c>
      <c r="G65" s="15">
        <v>50</v>
      </c>
      <c r="H65" s="15"/>
      <c r="I65" s="15"/>
      <c r="J65" s="15">
        <v>50</v>
      </c>
      <c r="K65" s="15"/>
      <c r="L65" s="15"/>
      <c r="M65" s="16"/>
      <c r="N65" s="14" t="s">
        <v>155</v>
      </c>
      <c r="O65" s="14" t="s">
        <v>187</v>
      </c>
      <c r="P65" s="14" t="s">
        <v>188</v>
      </c>
      <c r="Q65" s="14" t="s">
        <v>19</v>
      </c>
      <c r="R65" s="11"/>
    </row>
    <row r="66" spans="1:18" ht="30" customHeight="1">
      <c r="A66" s="14">
        <v>2013</v>
      </c>
      <c r="B66" s="14">
        <v>3</v>
      </c>
      <c r="C66" s="14" t="s">
        <v>8</v>
      </c>
      <c r="D66" s="21" t="s">
        <v>190</v>
      </c>
      <c r="E66" s="13" t="s">
        <v>11</v>
      </c>
      <c r="F66" s="14" t="s">
        <v>18</v>
      </c>
      <c r="G66" s="15">
        <v>30</v>
      </c>
      <c r="H66" s="15"/>
      <c r="I66" s="15"/>
      <c r="J66" s="15">
        <v>30</v>
      </c>
      <c r="K66" s="15"/>
      <c r="L66" s="15"/>
      <c r="M66" s="16"/>
      <c r="N66" s="14" t="s">
        <v>155</v>
      </c>
      <c r="O66" s="14" t="s">
        <v>191</v>
      </c>
      <c r="P66" s="14" t="s">
        <v>192</v>
      </c>
      <c r="Q66" s="14" t="s">
        <v>19</v>
      </c>
      <c r="R66" s="11"/>
    </row>
    <row r="67" spans="1:18" ht="30" customHeight="1">
      <c r="A67" s="14">
        <v>2013</v>
      </c>
      <c r="B67" s="14">
        <v>3</v>
      </c>
      <c r="C67" s="14" t="s">
        <v>8</v>
      </c>
      <c r="D67" s="21" t="s">
        <v>193</v>
      </c>
      <c r="E67" s="13" t="s">
        <v>11</v>
      </c>
      <c r="F67" s="14" t="s">
        <v>18</v>
      </c>
      <c r="G67" s="15">
        <v>50</v>
      </c>
      <c r="H67" s="15"/>
      <c r="I67" s="15"/>
      <c r="J67" s="15">
        <v>50</v>
      </c>
      <c r="K67" s="15"/>
      <c r="L67" s="15"/>
      <c r="M67" s="16"/>
      <c r="N67" s="14" t="s">
        <v>155</v>
      </c>
      <c r="O67" s="14" t="s">
        <v>191</v>
      </c>
      <c r="P67" s="14" t="s">
        <v>192</v>
      </c>
      <c r="Q67" s="14" t="s">
        <v>19</v>
      </c>
      <c r="R67" s="11"/>
    </row>
    <row r="68" spans="1:18" ht="30" customHeight="1">
      <c r="A68" s="14">
        <v>2013</v>
      </c>
      <c r="B68" s="14">
        <v>3</v>
      </c>
      <c r="C68" s="14" t="s">
        <v>8</v>
      </c>
      <c r="D68" s="21" t="s">
        <v>194</v>
      </c>
      <c r="E68" s="13" t="s">
        <v>11</v>
      </c>
      <c r="F68" s="14" t="s">
        <v>18</v>
      </c>
      <c r="G68" s="15">
        <v>50</v>
      </c>
      <c r="H68" s="15"/>
      <c r="I68" s="15"/>
      <c r="J68" s="15">
        <v>50</v>
      </c>
      <c r="K68" s="15"/>
      <c r="L68" s="15"/>
      <c r="M68" s="16"/>
      <c r="N68" s="14" t="s">
        <v>155</v>
      </c>
      <c r="O68" s="14" t="s">
        <v>191</v>
      </c>
      <c r="P68" s="14" t="s">
        <v>192</v>
      </c>
      <c r="Q68" s="14" t="s">
        <v>19</v>
      </c>
      <c r="R68" s="11"/>
    </row>
    <row r="69" spans="1:18" ht="30" customHeight="1">
      <c r="A69" s="14">
        <v>2013</v>
      </c>
      <c r="B69" s="14">
        <v>3</v>
      </c>
      <c r="C69" s="14" t="s">
        <v>8</v>
      </c>
      <c r="D69" s="21" t="s">
        <v>195</v>
      </c>
      <c r="E69" s="13" t="s">
        <v>11</v>
      </c>
      <c r="F69" s="14" t="s">
        <v>18</v>
      </c>
      <c r="G69" s="14">
        <v>50</v>
      </c>
      <c r="H69" s="15"/>
      <c r="I69" s="15"/>
      <c r="J69" s="15">
        <v>50</v>
      </c>
      <c r="K69" s="15"/>
      <c r="L69" s="15"/>
      <c r="M69" s="28"/>
      <c r="N69" s="14" t="s">
        <v>155</v>
      </c>
      <c r="O69" s="14" t="s">
        <v>187</v>
      </c>
      <c r="P69" s="14" t="s">
        <v>188</v>
      </c>
      <c r="Q69" s="14" t="s">
        <v>19</v>
      </c>
      <c r="R69" s="11"/>
    </row>
    <row r="70" spans="1:18" ht="30" customHeight="1">
      <c r="A70" s="14">
        <v>2013</v>
      </c>
      <c r="B70" s="14">
        <v>3</v>
      </c>
      <c r="C70" s="14" t="s">
        <v>8</v>
      </c>
      <c r="D70" s="21" t="s">
        <v>196</v>
      </c>
      <c r="E70" s="13" t="s">
        <v>11</v>
      </c>
      <c r="F70" s="14" t="s">
        <v>18</v>
      </c>
      <c r="G70" s="14">
        <v>50</v>
      </c>
      <c r="H70" s="15"/>
      <c r="I70" s="15"/>
      <c r="J70" s="15">
        <v>50</v>
      </c>
      <c r="K70" s="15"/>
      <c r="L70" s="15"/>
      <c r="M70" s="28"/>
      <c r="N70" s="14" t="s">
        <v>155</v>
      </c>
      <c r="O70" s="14" t="s">
        <v>191</v>
      </c>
      <c r="P70" s="14" t="s">
        <v>192</v>
      </c>
      <c r="Q70" s="14" t="s">
        <v>19</v>
      </c>
      <c r="R70" s="11"/>
    </row>
    <row r="71" spans="1:18" ht="30" customHeight="1">
      <c r="A71" s="14">
        <v>2013</v>
      </c>
      <c r="B71" s="14">
        <v>3</v>
      </c>
      <c r="C71" s="14" t="s">
        <v>8</v>
      </c>
      <c r="D71" s="21" t="s">
        <v>197</v>
      </c>
      <c r="E71" s="13" t="s">
        <v>11</v>
      </c>
      <c r="F71" s="14" t="s">
        <v>18</v>
      </c>
      <c r="G71" s="14">
        <v>50</v>
      </c>
      <c r="H71" s="15"/>
      <c r="I71" s="15"/>
      <c r="J71" s="15">
        <v>50</v>
      </c>
      <c r="K71" s="15"/>
      <c r="L71" s="15"/>
      <c r="M71" s="28"/>
      <c r="N71" s="14" t="s">
        <v>155</v>
      </c>
      <c r="O71" s="14" t="s">
        <v>191</v>
      </c>
      <c r="P71" s="14" t="s">
        <v>192</v>
      </c>
      <c r="Q71" s="14" t="s">
        <v>19</v>
      </c>
      <c r="R71" s="11"/>
    </row>
    <row r="72" spans="1:18" ht="30" customHeight="1">
      <c r="A72" s="14">
        <v>2013</v>
      </c>
      <c r="B72" s="14">
        <v>3</v>
      </c>
      <c r="C72" s="14" t="s">
        <v>8</v>
      </c>
      <c r="D72" s="21" t="s">
        <v>198</v>
      </c>
      <c r="E72" s="13" t="s">
        <v>11</v>
      </c>
      <c r="F72" s="14" t="s">
        <v>18</v>
      </c>
      <c r="G72" s="14">
        <v>70</v>
      </c>
      <c r="H72" s="15"/>
      <c r="I72" s="15"/>
      <c r="J72" s="15">
        <v>70</v>
      </c>
      <c r="K72" s="15"/>
      <c r="L72" s="15"/>
      <c r="M72" s="28"/>
      <c r="N72" s="14" t="s">
        <v>155</v>
      </c>
      <c r="O72" s="14" t="s">
        <v>187</v>
      </c>
      <c r="P72" s="14" t="s">
        <v>188</v>
      </c>
      <c r="Q72" s="14" t="s">
        <v>19</v>
      </c>
      <c r="R72" s="11"/>
    </row>
    <row r="73" spans="1:18" ht="30" customHeight="1">
      <c r="A73" s="14">
        <v>2013</v>
      </c>
      <c r="B73" s="14">
        <v>3</v>
      </c>
      <c r="C73" s="14" t="s">
        <v>8</v>
      </c>
      <c r="D73" s="21" t="s">
        <v>199</v>
      </c>
      <c r="E73" s="13" t="s">
        <v>11</v>
      </c>
      <c r="F73" s="14" t="s">
        <v>18</v>
      </c>
      <c r="G73" s="14">
        <v>70</v>
      </c>
      <c r="H73" s="15"/>
      <c r="I73" s="15"/>
      <c r="J73" s="15">
        <v>70</v>
      </c>
      <c r="K73" s="15"/>
      <c r="L73" s="15"/>
      <c r="M73" s="28"/>
      <c r="N73" s="14" t="s">
        <v>155</v>
      </c>
      <c r="O73" s="14" t="s">
        <v>187</v>
      </c>
      <c r="P73" s="14" t="s">
        <v>188</v>
      </c>
      <c r="Q73" s="14" t="s">
        <v>19</v>
      </c>
      <c r="R73" s="11"/>
    </row>
    <row r="74" spans="1:18" ht="30" customHeight="1">
      <c r="A74" s="14">
        <v>2013</v>
      </c>
      <c r="B74" s="14">
        <v>3</v>
      </c>
      <c r="C74" s="14" t="s">
        <v>8</v>
      </c>
      <c r="D74" s="21" t="s">
        <v>200</v>
      </c>
      <c r="E74" s="13" t="s">
        <v>11</v>
      </c>
      <c r="F74" s="14" t="s">
        <v>18</v>
      </c>
      <c r="G74" s="14">
        <v>60</v>
      </c>
      <c r="H74" s="15"/>
      <c r="I74" s="15"/>
      <c r="J74" s="15">
        <v>60</v>
      </c>
      <c r="K74" s="15"/>
      <c r="L74" s="14">
        <v>30</v>
      </c>
      <c r="M74" s="28"/>
      <c r="N74" s="14" t="s">
        <v>155</v>
      </c>
      <c r="O74" s="14" t="s">
        <v>187</v>
      </c>
      <c r="P74" s="14" t="s">
        <v>188</v>
      </c>
      <c r="Q74" s="14" t="s">
        <v>19</v>
      </c>
      <c r="R74" s="11"/>
    </row>
    <row r="75" spans="1:18" ht="30" customHeight="1">
      <c r="A75" s="14">
        <v>2013</v>
      </c>
      <c r="B75" s="14">
        <v>7</v>
      </c>
      <c r="C75" s="14" t="s">
        <v>8</v>
      </c>
      <c r="D75" s="21" t="s">
        <v>267</v>
      </c>
      <c r="E75" s="14" t="s">
        <v>12</v>
      </c>
      <c r="F75" s="14" t="s">
        <v>18</v>
      </c>
      <c r="G75" s="14">
        <v>214</v>
      </c>
      <c r="H75" s="14">
        <v>221</v>
      </c>
      <c r="I75" s="14"/>
      <c r="J75" s="14">
        <v>435</v>
      </c>
      <c r="K75" s="14"/>
      <c r="L75" s="14"/>
      <c r="M75" s="14"/>
      <c r="N75" s="14" t="s">
        <v>268</v>
      </c>
      <c r="O75" s="14" t="s">
        <v>269</v>
      </c>
      <c r="P75" s="14" t="s">
        <v>527</v>
      </c>
      <c r="Q75" s="14" t="s">
        <v>19</v>
      </c>
      <c r="R75" s="11"/>
    </row>
    <row r="76" spans="1:18" ht="30" customHeight="1">
      <c r="A76" s="14">
        <v>2013</v>
      </c>
      <c r="B76" s="14">
        <v>7</v>
      </c>
      <c r="C76" s="14" t="s">
        <v>8</v>
      </c>
      <c r="D76" s="21" t="s">
        <v>267</v>
      </c>
      <c r="E76" s="14" t="s">
        <v>39</v>
      </c>
      <c r="F76" s="14" t="s">
        <v>18</v>
      </c>
      <c r="G76" s="14">
        <v>113</v>
      </c>
      <c r="H76" s="14">
        <v>107</v>
      </c>
      <c r="I76" s="14"/>
      <c r="J76" s="14">
        <v>220</v>
      </c>
      <c r="K76" s="14"/>
      <c r="L76" s="14"/>
      <c r="M76" s="14"/>
      <c r="N76" s="14" t="s">
        <v>268</v>
      </c>
      <c r="O76" s="14" t="s">
        <v>270</v>
      </c>
      <c r="P76" s="14" t="s">
        <v>528</v>
      </c>
      <c r="Q76" s="14" t="s">
        <v>19</v>
      </c>
      <c r="R76" s="11"/>
    </row>
    <row r="77" spans="1:18" ht="30" customHeight="1">
      <c r="A77" s="14">
        <v>2013</v>
      </c>
      <c r="B77" s="14">
        <v>7</v>
      </c>
      <c r="C77" s="14" t="s">
        <v>8</v>
      </c>
      <c r="D77" s="21" t="s">
        <v>267</v>
      </c>
      <c r="E77" s="14" t="s">
        <v>271</v>
      </c>
      <c r="F77" s="14" t="s">
        <v>18</v>
      </c>
      <c r="G77" s="14">
        <v>226</v>
      </c>
      <c r="I77" s="14"/>
      <c r="J77" s="14">
        <v>226</v>
      </c>
      <c r="K77" s="14"/>
      <c r="L77" s="14"/>
      <c r="M77" s="14"/>
      <c r="N77" s="14" t="s">
        <v>268</v>
      </c>
      <c r="O77" s="14" t="s">
        <v>272</v>
      </c>
      <c r="P77" s="14" t="s">
        <v>529</v>
      </c>
      <c r="Q77" s="14" t="s">
        <v>19</v>
      </c>
      <c r="R77" s="11"/>
    </row>
    <row r="78" spans="1:18" ht="30" customHeight="1">
      <c r="A78" s="14">
        <v>2013</v>
      </c>
      <c r="B78" s="14">
        <v>7</v>
      </c>
      <c r="C78" s="14" t="s">
        <v>8</v>
      </c>
      <c r="D78" s="21" t="s">
        <v>267</v>
      </c>
      <c r="E78" s="14" t="s">
        <v>273</v>
      </c>
      <c r="F78" s="14" t="s">
        <v>18</v>
      </c>
      <c r="G78" s="14">
        <v>189</v>
      </c>
      <c r="H78" s="14"/>
      <c r="I78" s="14"/>
      <c r="J78" s="14">
        <v>189</v>
      </c>
      <c r="K78" s="14"/>
      <c r="L78" s="14"/>
      <c r="M78" s="14"/>
      <c r="N78" s="14" t="s">
        <v>268</v>
      </c>
      <c r="O78" s="14" t="s">
        <v>274</v>
      </c>
      <c r="P78" s="14" t="s">
        <v>530</v>
      </c>
      <c r="Q78" s="14" t="s">
        <v>19</v>
      </c>
      <c r="R78" s="11"/>
    </row>
    <row r="79" spans="1:18" ht="30" customHeight="1">
      <c r="A79" s="14">
        <v>2013</v>
      </c>
      <c r="B79" s="14">
        <v>2</v>
      </c>
      <c r="C79" s="14" t="s">
        <v>8</v>
      </c>
      <c r="D79" s="25" t="s">
        <v>275</v>
      </c>
      <c r="E79" s="14" t="s">
        <v>12</v>
      </c>
      <c r="F79" s="14" t="s">
        <v>18</v>
      </c>
      <c r="G79" s="14">
        <v>73</v>
      </c>
      <c r="H79" s="14">
        <v>37</v>
      </c>
      <c r="I79" s="14"/>
      <c r="J79" s="14">
        <v>110</v>
      </c>
      <c r="K79" s="14"/>
      <c r="L79" s="14"/>
      <c r="M79" s="14"/>
      <c r="N79" s="14" t="s">
        <v>268</v>
      </c>
      <c r="O79" s="14" t="s">
        <v>269</v>
      </c>
      <c r="P79" s="14" t="s">
        <v>527</v>
      </c>
      <c r="Q79" s="14" t="s">
        <v>19</v>
      </c>
      <c r="R79" s="11"/>
    </row>
    <row r="80" spans="1:18" ht="30" customHeight="1">
      <c r="A80" s="14">
        <v>2013</v>
      </c>
      <c r="B80" s="14">
        <v>2</v>
      </c>
      <c r="C80" s="14" t="s">
        <v>8</v>
      </c>
      <c r="D80" s="25" t="s">
        <v>275</v>
      </c>
      <c r="E80" s="14" t="s">
        <v>39</v>
      </c>
      <c r="F80" s="14" t="s">
        <v>18</v>
      </c>
      <c r="G80" s="14">
        <v>43</v>
      </c>
      <c r="H80" s="14">
        <v>55</v>
      </c>
      <c r="I80" s="14"/>
      <c r="J80" s="14">
        <v>98</v>
      </c>
      <c r="K80" s="14"/>
      <c r="L80" s="14"/>
      <c r="M80" s="14"/>
      <c r="N80" s="14" t="s">
        <v>268</v>
      </c>
      <c r="O80" s="14" t="s">
        <v>270</v>
      </c>
      <c r="P80" s="14" t="s">
        <v>528</v>
      </c>
      <c r="Q80" s="14" t="s">
        <v>19</v>
      </c>
      <c r="R80" s="11"/>
    </row>
    <row r="81" spans="1:18" ht="30" customHeight="1">
      <c r="A81" s="14">
        <v>2013</v>
      </c>
      <c r="B81" s="14">
        <v>2</v>
      </c>
      <c r="C81" s="14" t="s">
        <v>8</v>
      </c>
      <c r="D81" s="25" t="s">
        <v>275</v>
      </c>
      <c r="E81" s="14" t="s">
        <v>271</v>
      </c>
      <c r="F81" s="14" t="s">
        <v>18</v>
      </c>
      <c r="G81" s="14">
        <v>67</v>
      </c>
      <c r="I81" s="14"/>
      <c r="J81" s="14">
        <v>67</v>
      </c>
      <c r="K81" s="14"/>
      <c r="L81" s="14"/>
      <c r="M81" s="14"/>
      <c r="N81" s="14" t="s">
        <v>268</v>
      </c>
      <c r="O81" s="14" t="s">
        <v>272</v>
      </c>
      <c r="P81" s="14" t="s">
        <v>529</v>
      </c>
      <c r="Q81" s="14" t="s">
        <v>19</v>
      </c>
      <c r="R81" s="11"/>
    </row>
    <row r="82" spans="1:18" ht="30" customHeight="1">
      <c r="A82" s="14">
        <v>2013</v>
      </c>
      <c r="B82" s="14">
        <v>2</v>
      </c>
      <c r="C82" s="14" t="s">
        <v>8</v>
      </c>
      <c r="D82" s="25" t="s">
        <v>275</v>
      </c>
      <c r="E82" s="14" t="s">
        <v>273</v>
      </c>
      <c r="F82" s="14" t="s">
        <v>18</v>
      </c>
      <c r="G82" s="14">
        <v>80</v>
      </c>
      <c r="H82" s="14"/>
      <c r="I82" s="14"/>
      <c r="J82" s="14">
        <v>80</v>
      </c>
      <c r="K82" s="14"/>
      <c r="L82" s="14"/>
      <c r="M82" s="14"/>
      <c r="N82" s="14" t="s">
        <v>268</v>
      </c>
      <c r="O82" s="14" t="s">
        <v>274</v>
      </c>
      <c r="P82" s="14" t="s">
        <v>530</v>
      </c>
      <c r="Q82" s="14" t="s">
        <v>19</v>
      </c>
      <c r="R82" s="11"/>
    </row>
    <row r="83" spans="1:18" s="34" customFormat="1" ht="30" customHeight="1">
      <c r="A83" s="29">
        <v>2013</v>
      </c>
      <c r="B83" s="30">
        <v>1</v>
      </c>
      <c r="C83" s="14" t="s">
        <v>368</v>
      </c>
      <c r="D83" s="31" t="s">
        <v>532</v>
      </c>
      <c r="E83" s="14" t="s">
        <v>10</v>
      </c>
      <c r="F83" s="14" t="s">
        <v>18</v>
      </c>
      <c r="G83" s="32">
        <v>460</v>
      </c>
      <c r="H83" s="32">
        <v>28</v>
      </c>
      <c r="I83" s="32"/>
      <c r="J83" s="32">
        <v>488</v>
      </c>
      <c r="K83" s="30"/>
      <c r="L83" s="30"/>
      <c r="M83" s="33"/>
      <c r="N83" s="14" t="s">
        <v>471</v>
      </c>
      <c r="O83" s="14" t="s">
        <v>516</v>
      </c>
      <c r="P83" s="14" t="s">
        <v>517</v>
      </c>
      <c r="Q83" s="14" t="s">
        <v>19</v>
      </c>
      <c r="R83" s="29"/>
    </row>
    <row r="84" spans="1:18" s="34" customFormat="1" ht="30" customHeight="1">
      <c r="A84" s="29">
        <v>2013</v>
      </c>
      <c r="B84" s="30">
        <v>1</v>
      </c>
      <c r="C84" s="14" t="s">
        <v>368</v>
      </c>
      <c r="D84" s="31" t="s">
        <v>532</v>
      </c>
      <c r="E84" s="14" t="s">
        <v>12</v>
      </c>
      <c r="F84" s="14" t="s">
        <v>18</v>
      </c>
      <c r="G84" s="32">
        <v>43</v>
      </c>
      <c r="H84" s="32">
        <v>24</v>
      </c>
      <c r="I84" s="32">
        <v>3</v>
      </c>
      <c r="J84" s="32">
        <v>70</v>
      </c>
      <c r="K84" s="30"/>
      <c r="L84" s="30"/>
      <c r="M84" s="33"/>
      <c r="N84" s="14" t="s">
        <v>471</v>
      </c>
      <c r="O84" s="14" t="s">
        <v>516</v>
      </c>
      <c r="P84" s="14" t="s">
        <v>517</v>
      </c>
      <c r="Q84" s="14" t="s">
        <v>19</v>
      </c>
      <c r="R84" s="29"/>
    </row>
    <row r="85" spans="1:18" ht="30" customHeight="1">
      <c r="A85" s="14">
        <v>2013</v>
      </c>
      <c r="B85" s="14">
        <v>3</v>
      </c>
      <c r="C85" s="14" t="s">
        <v>368</v>
      </c>
      <c r="D85" s="39" t="s">
        <v>533</v>
      </c>
      <c r="E85" s="14" t="s">
        <v>11</v>
      </c>
      <c r="F85" s="14" t="s">
        <v>18</v>
      </c>
      <c r="G85" s="35">
        <v>50</v>
      </c>
      <c r="H85" s="35" t="s">
        <v>349</v>
      </c>
      <c r="I85" s="35" t="s">
        <v>349</v>
      </c>
      <c r="J85" s="35">
        <f>SUM(G85:I85)</f>
        <v>50</v>
      </c>
      <c r="K85" s="15"/>
      <c r="L85" s="15" t="s">
        <v>349</v>
      </c>
      <c r="M85" s="16" t="s">
        <v>349</v>
      </c>
      <c r="N85" s="14" t="s">
        <v>471</v>
      </c>
      <c r="O85" s="14" t="s">
        <v>516</v>
      </c>
      <c r="P85" s="14" t="s">
        <v>517</v>
      </c>
      <c r="Q85" s="14" t="s">
        <v>19</v>
      </c>
      <c r="R85" s="11"/>
    </row>
    <row r="86" spans="1:18" ht="30" customHeight="1">
      <c r="A86" s="72">
        <v>2013</v>
      </c>
      <c r="B86" s="72">
        <v>6</v>
      </c>
      <c r="C86" s="72" t="s">
        <v>368</v>
      </c>
      <c r="D86" s="73" t="s">
        <v>534</v>
      </c>
      <c r="E86" s="72" t="s">
        <v>26</v>
      </c>
      <c r="F86" s="72" t="s">
        <v>18</v>
      </c>
      <c r="G86" s="74">
        <v>85</v>
      </c>
      <c r="H86" s="74" t="s">
        <v>349</v>
      </c>
      <c r="I86" s="74" t="s">
        <v>349</v>
      </c>
      <c r="J86" s="74">
        <f>SUM(G86:I86)</f>
        <v>85</v>
      </c>
      <c r="K86" s="75"/>
      <c r="L86" s="75" t="s">
        <v>349</v>
      </c>
      <c r="M86" s="76" t="s">
        <v>349</v>
      </c>
      <c r="N86" s="72" t="s">
        <v>471</v>
      </c>
      <c r="O86" s="72" t="s">
        <v>518</v>
      </c>
      <c r="P86" s="72" t="s">
        <v>519</v>
      </c>
      <c r="Q86" s="72" t="s">
        <v>19</v>
      </c>
      <c r="R86" s="77"/>
    </row>
    <row r="87" spans="1:18" s="19" customFormat="1" ht="30" customHeight="1">
      <c r="A87" s="14">
        <v>2013</v>
      </c>
      <c r="B87" s="14">
        <v>2</v>
      </c>
      <c r="C87" s="14" t="s">
        <v>564</v>
      </c>
      <c r="D87" s="14" t="s">
        <v>565</v>
      </c>
      <c r="E87" s="13" t="s">
        <v>26</v>
      </c>
      <c r="F87" s="14" t="s">
        <v>566</v>
      </c>
      <c r="G87" s="15">
        <v>144</v>
      </c>
      <c r="H87" s="15"/>
      <c r="I87" s="15"/>
      <c r="J87" s="15">
        <f t="shared" ref="J87:J95" si="1">SUM(G87:I87)</f>
        <v>144</v>
      </c>
      <c r="K87" s="15"/>
      <c r="L87" s="15"/>
      <c r="M87" s="16"/>
      <c r="N87" s="14" t="s">
        <v>567</v>
      </c>
      <c r="O87" s="14" t="s">
        <v>568</v>
      </c>
      <c r="P87" s="14" t="s">
        <v>569</v>
      </c>
      <c r="Q87" s="14" t="s">
        <v>570</v>
      </c>
      <c r="R87" s="14"/>
    </row>
    <row r="88" spans="1:18" s="19" customFormat="1" ht="30" customHeight="1">
      <c r="A88" s="14">
        <v>2013</v>
      </c>
      <c r="B88" s="14">
        <v>8</v>
      </c>
      <c r="C88" s="14" t="s">
        <v>564</v>
      </c>
      <c r="D88" s="14" t="s">
        <v>571</v>
      </c>
      <c r="E88" s="14" t="s">
        <v>11</v>
      </c>
      <c r="F88" s="14" t="s">
        <v>18</v>
      </c>
      <c r="G88" s="15">
        <v>50</v>
      </c>
      <c r="H88" s="15"/>
      <c r="I88" s="15"/>
      <c r="J88" s="15">
        <f t="shared" si="1"/>
        <v>50</v>
      </c>
      <c r="K88" s="15"/>
      <c r="L88" s="15"/>
      <c r="M88" s="16"/>
      <c r="N88" s="14" t="s">
        <v>567</v>
      </c>
      <c r="O88" s="14" t="s">
        <v>568</v>
      </c>
      <c r="P88" s="14" t="s">
        <v>569</v>
      </c>
      <c r="Q88" s="14" t="s">
        <v>19</v>
      </c>
      <c r="R88" s="14"/>
    </row>
    <row r="89" spans="1:18" s="19" customFormat="1" ht="30" customHeight="1">
      <c r="A89" s="14">
        <v>2013</v>
      </c>
      <c r="B89" s="14">
        <v>2</v>
      </c>
      <c r="C89" s="14" t="s">
        <v>8</v>
      </c>
      <c r="D89" s="14" t="s">
        <v>572</v>
      </c>
      <c r="E89" s="14" t="s">
        <v>11</v>
      </c>
      <c r="F89" s="14" t="s">
        <v>18</v>
      </c>
      <c r="G89" s="15">
        <v>250</v>
      </c>
      <c r="H89" s="15"/>
      <c r="I89" s="15"/>
      <c r="J89" s="15">
        <f t="shared" si="1"/>
        <v>250</v>
      </c>
      <c r="K89" s="15"/>
      <c r="L89" s="15"/>
      <c r="M89" s="16"/>
      <c r="N89" s="14" t="s">
        <v>567</v>
      </c>
      <c r="O89" s="14" t="s">
        <v>568</v>
      </c>
      <c r="P89" s="14" t="s">
        <v>569</v>
      </c>
      <c r="Q89" s="14" t="s">
        <v>19</v>
      </c>
      <c r="R89" s="14"/>
    </row>
    <row r="90" spans="1:18" s="19" customFormat="1" ht="30" customHeight="1">
      <c r="A90" s="14">
        <v>2013</v>
      </c>
      <c r="B90" s="14">
        <v>2</v>
      </c>
      <c r="C90" s="14" t="s">
        <v>8</v>
      </c>
      <c r="D90" s="14" t="s">
        <v>573</v>
      </c>
      <c r="E90" s="14" t="s">
        <v>11</v>
      </c>
      <c r="F90" s="14" t="s">
        <v>18</v>
      </c>
      <c r="G90" s="15">
        <v>1200</v>
      </c>
      <c r="H90" s="15"/>
      <c r="I90" s="15"/>
      <c r="J90" s="15">
        <f t="shared" si="1"/>
        <v>1200</v>
      </c>
      <c r="K90" s="15"/>
      <c r="L90" s="15"/>
      <c r="M90" s="16"/>
      <c r="N90" s="14" t="s">
        <v>567</v>
      </c>
      <c r="O90" s="14" t="s">
        <v>568</v>
      </c>
      <c r="P90" s="14" t="s">
        <v>569</v>
      </c>
      <c r="Q90" s="14" t="s">
        <v>19</v>
      </c>
      <c r="R90" s="14"/>
    </row>
    <row r="91" spans="1:18" s="19" customFormat="1" ht="30" customHeight="1">
      <c r="A91" s="14">
        <v>2013</v>
      </c>
      <c r="B91" s="14">
        <v>2</v>
      </c>
      <c r="C91" s="14" t="s">
        <v>564</v>
      </c>
      <c r="D91" s="14" t="s">
        <v>574</v>
      </c>
      <c r="E91" s="14" t="s">
        <v>39</v>
      </c>
      <c r="F91" s="14" t="s">
        <v>18</v>
      </c>
      <c r="G91" s="15">
        <v>255</v>
      </c>
      <c r="H91" s="15"/>
      <c r="I91" s="15"/>
      <c r="J91" s="15">
        <f t="shared" si="1"/>
        <v>255</v>
      </c>
      <c r="K91" s="15"/>
      <c r="L91" s="15"/>
      <c r="M91" s="16"/>
      <c r="N91" s="14" t="s">
        <v>567</v>
      </c>
      <c r="O91" s="14" t="s">
        <v>568</v>
      </c>
      <c r="P91" s="14" t="s">
        <v>569</v>
      </c>
      <c r="Q91" s="14" t="s">
        <v>19</v>
      </c>
      <c r="R91" s="14"/>
    </row>
    <row r="92" spans="1:18" s="19" customFormat="1" ht="30" customHeight="1">
      <c r="A92" s="14">
        <v>2013</v>
      </c>
      <c r="B92" s="14">
        <v>2</v>
      </c>
      <c r="C92" s="14" t="s">
        <v>581</v>
      </c>
      <c r="D92" s="14" t="s">
        <v>582</v>
      </c>
      <c r="E92" s="14" t="s">
        <v>9</v>
      </c>
      <c r="F92" s="14" t="s">
        <v>18</v>
      </c>
      <c r="G92" s="15">
        <v>168</v>
      </c>
      <c r="H92" s="15"/>
      <c r="I92" s="15"/>
      <c r="J92" s="15">
        <f t="shared" si="1"/>
        <v>168</v>
      </c>
      <c r="K92" s="15"/>
      <c r="L92" s="15"/>
      <c r="M92" s="16"/>
      <c r="N92" s="14" t="s">
        <v>578</v>
      </c>
      <c r="O92" s="14" t="s">
        <v>579</v>
      </c>
      <c r="P92" s="14" t="s">
        <v>580</v>
      </c>
      <c r="Q92" s="14" t="s">
        <v>19</v>
      </c>
      <c r="R92" s="14"/>
    </row>
    <row r="93" spans="1:18" s="19" customFormat="1" ht="30" customHeight="1">
      <c r="A93" s="14">
        <v>2013</v>
      </c>
      <c r="B93" s="14">
        <v>2</v>
      </c>
      <c r="C93" s="14" t="s">
        <v>581</v>
      </c>
      <c r="D93" s="14" t="s">
        <v>583</v>
      </c>
      <c r="E93" s="14" t="s">
        <v>11</v>
      </c>
      <c r="F93" s="14" t="s">
        <v>18</v>
      </c>
      <c r="G93" s="15">
        <v>90</v>
      </c>
      <c r="H93" s="15"/>
      <c r="I93" s="15"/>
      <c r="J93" s="15">
        <f t="shared" si="1"/>
        <v>90</v>
      </c>
      <c r="K93" s="15"/>
      <c r="L93" s="15"/>
      <c r="M93" s="16"/>
      <c r="N93" s="14" t="s">
        <v>578</v>
      </c>
      <c r="O93" s="14" t="s">
        <v>579</v>
      </c>
      <c r="P93" s="14" t="s">
        <v>580</v>
      </c>
      <c r="Q93" s="14" t="s">
        <v>19</v>
      </c>
      <c r="R93" s="14"/>
    </row>
    <row r="94" spans="1:18" s="19" customFormat="1" ht="30" customHeight="1">
      <c r="A94" s="14">
        <v>2013</v>
      </c>
      <c r="B94" s="14">
        <v>3</v>
      </c>
      <c r="C94" s="14" t="s">
        <v>581</v>
      </c>
      <c r="D94" s="14" t="s">
        <v>584</v>
      </c>
      <c r="E94" s="14" t="s">
        <v>11</v>
      </c>
      <c r="F94" s="14" t="s">
        <v>18</v>
      </c>
      <c r="G94" s="15">
        <v>250</v>
      </c>
      <c r="H94" s="15"/>
      <c r="I94" s="15"/>
      <c r="J94" s="15">
        <f t="shared" si="1"/>
        <v>250</v>
      </c>
      <c r="K94" s="15"/>
      <c r="L94" s="15"/>
      <c r="M94" s="16"/>
      <c r="N94" s="14" t="s">
        <v>578</v>
      </c>
      <c r="O94" s="14" t="s">
        <v>585</v>
      </c>
      <c r="P94" s="14" t="s">
        <v>586</v>
      </c>
      <c r="Q94" s="14" t="s">
        <v>19</v>
      </c>
      <c r="R94" s="14"/>
    </row>
    <row r="95" spans="1:18" s="19" customFormat="1" ht="30" customHeight="1">
      <c r="A95" s="14">
        <v>2013</v>
      </c>
      <c r="B95" s="14">
        <v>3</v>
      </c>
      <c r="C95" s="14" t="s">
        <v>581</v>
      </c>
      <c r="D95" s="14" t="s">
        <v>587</v>
      </c>
      <c r="E95" s="14" t="s">
        <v>11</v>
      </c>
      <c r="F95" s="14" t="s">
        <v>18</v>
      </c>
      <c r="G95" s="15">
        <v>98</v>
      </c>
      <c r="H95" s="15"/>
      <c r="I95" s="15"/>
      <c r="J95" s="15">
        <f t="shared" si="1"/>
        <v>98</v>
      </c>
      <c r="K95" s="15"/>
      <c r="L95" s="15"/>
      <c r="M95" s="16"/>
      <c r="N95" s="14" t="s">
        <v>578</v>
      </c>
      <c r="O95" s="14" t="s">
        <v>588</v>
      </c>
      <c r="P95" s="14" t="s">
        <v>589</v>
      </c>
      <c r="Q95" s="14" t="s">
        <v>19</v>
      </c>
      <c r="R95" s="14"/>
    </row>
  </sheetData>
  <phoneticPr fontId="2" type="noConversion"/>
  <dataValidations count="5">
    <dataValidation type="list" allowBlank="1" showInputMessage="1" showErrorMessage="1" sqref="E21 E83:E95 JA14:JA15 E2:E3 WVM14:WVM15 E11:E15 WLQ14:WLQ15 WBU14:WBU15 VRY14:VRY15 VIC14:VIC15 UYG14:UYG15 UOK14:UOK15 UEO14:UEO15 TUS14:TUS15 TKW14:TKW15 TBA14:TBA15 SRE14:SRE15 SHI14:SHI15 RXM14:RXM15 RNQ14:RNQ15 RDU14:RDU15 QTY14:QTY15 QKC14:QKC15 QAG14:QAG15 PQK14:PQK15 PGO14:PGO15 OWS14:OWS15 OMW14:OMW15 ODA14:ODA15 NTE14:NTE15 NJI14:NJI15 MZM14:MZM15 MPQ14:MPQ15 MFU14:MFU15 LVY14:LVY15 LMC14:LMC15 LCG14:LCG15 KSK14:KSK15 KIO14:KIO15 JYS14:JYS15 JOW14:JOW15 JFA14:JFA15 IVE14:IVE15 ILI14:ILI15 IBM14:IBM15 HRQ14:HRQ15 HHU14:HHU15 GXY14:GXY15 GOC14:GOC15 GEG14:GEG15 FUK14:FUK15 FKO14:FKO15 FAS14:FAS15 EQW14:EQW15 EHA14:EHA15 DXE14:DXE15 DNI14:DNI15 DDM14:DDM15 CTQ14:CTQ15 CJU14:CJU15 BZY14:BZY15 BQC14:BQC15 BGG14:BGG15 AWK14:AWK15 AMO14:AMO15 ACS14:ACS15 SW14:SW15 E24:E39 E43:E49">
      <formula1>"토건,토목,건축,전문,전기,통신,소방,기타"</formula1>
    </dataValidation>
    <dataValidation type="list" allowBlank="1" showInputMessage="1" showErrorMessage="1" sqref="C24:C39 C83:C95 IY14:IY15 C2:C3 WVK14:WVK15 C11:C15 WLO14:WLO15 WBS14:WBS15 VRW14:VRW15 VIA14:VIA15 UYE14:UYE15 UOI14:UOI15 UEM14:UEM15 TUQ14:TUQ15 TKU14:TKU15 TAY14:TAY15 SRC14:SRC15 SHG14:SHG15 RXK14:RXK15 RNO14:RNO15 RDS14:RDS15 QTW14:QTW15 QKA14:QKA15 QAE14:QAE15 PQI14:PQI15 PGM14:PGM15 OWQ14:OWQ15 OMU14:OMU15 OCY14:OCY15 NTC14:NTC15 NJG14:NJG15 MZK14:MZK15 MPO14:MPO15 MFS14:MFS15 LVW14:LVW15 LMA14:LMA15 LCE14:LCE15 KSI14:KSI15 KIM14:KIM15 JYQ14:JYQ15 JOU14:JOU15 JEY14:JEY15 IVC14:IVC15 ILG14:ILG15 IBK14:IBK15 HRO14:HRO15 HHS14:HHS15 GXW14:GXW15 GOA14:GOA15 GEE14:GEE15 FUI14:FUI15 FKM14:FKM15 FAQ14:FAQ15 EQU14:EQU15 EGY14:EGY15 DXC14:DXC15 DNG14:DNG15 DDK14:DDK15 CTO14:CTO15 CJS14:CJS15 BZW14:BZW15 BQA14:BQA15 BGE14:BGE15 AWI14:AWI15 AMM14:AMM15 ACQ14:ACQ15 SU14:SU15">
      <formula1>"자체조달,중앙조달"</formula1>
    </dataValidation>
    <dataValidation type="list" allowBlank="1" showInputMessage="1" showErrorMessage="1" sqref="F24:F39 F83:F95 JB14:JB15 F2:F3 WVN14:WVN15 F11:F15 WLR14:WLR15 WBV14:WBV15 VRZ14:VRZ15 VID14:VID15 UYH14:UYH15 UOL14:UOL15 UEP14:UEP15 TUT14:TUT15 TKX14:TKX15 TBB14:TBB15 SRF14:SRF15 SHJ14:SHJ15 RXN14:RXN15 RNR14:RNR15 RDV14:RDV15 QTZ14:QTZ15 QKD14:QKD15 QAH14:QAH15 PQL14:PQL15 PGP14:PGP15 OWT14:OWT15 OMX14:OMX15 ODB14:ODB15 NTF14:NTF15 NJJ14:NJJ15 MZN14:MZN15 MPR14:MPR15 MFV14:MFV15 LVZ14:LVZ15 LMD14:LMD15 LCH14:LCH15 KSL14:KSL15 KIP14:KIP15 JYT14:JYT15 JOX14:JOX15 JFB14:JFB15 IVF14:IVF15 ILJ14:ILJ15 IBN14:IBN15 HRR14:HRR15 HHV14:HHV15 GXZ14:GXZ15 GOD14:GOD15 GEH14:GEH15 FUL14:FUL15 FKP14:FKP15 FAT14:FAT15 EQX14:EQX15 EHB14:EHB15 DXF14:DXF15 DNJ14:DNJ15 DDN14:DDN15 CTR14:CTR15 CJV14:CJV15 BZZ14:BZZ15 BQD14:BQD15 BGH14:BGH15 AWL14:AWL15 AMP14:AMP15 ACT14:ACT15 SX14:SX15">
      <formula1>"대안,턴키,일반,PQ,수의,실적"</formula1>
    </dataValidation>
    <dataValidation type="list" allowBlank="1" showInputMessage="1" showErrorMessage="1" sqref="ANA14:ANA15 ADE14:ADE15 JM14:JM15 Q2:Q3 WVY14:WVY15 TI14:TI15 WMC14:WMC15 WCG14:WCG15 VSK14:VSK15 VIO14:VIO15 UYS14:UYS15 UOW14:UOW15 UFA14:UFA15 TVE14:TVE15 TLI14:TLI15 TBM14:TBM15 SRQ14:SRQ15 SHU14:SHU15 RXY14:RXY15 ROC14:ROC15 REG14:REG15 QUK14:QUK15 QKO14:QKO15 QAS14:QAS15 PQW14:PQW15 PHA14:PHA15 OXE14:OXE15 ONI14:ONI15 ODM14:ODM15 NTQ14:NTQ15 NJU14:NJU15 MZY14:MZY15 MQC14:MQC15 MGG14:MGG15 LWK14:LWK15 LMO14:LMO15 LCS14:LCS15 KSW14:KSW15 KJA14:KJA15 JZE14:JZE15 JPI14:JPI15 JFM14:JFM15 IVQ14:IVQ15 ILU14:ILU15 IBY14:IBY15 HSC14:HSC15 HIG14:HIG15 GYK14:GYK15 GOO14:GOO15 GES14:GES15 FUW14:FUW15 FLA14:FLA15 FBE14:FBE15 ERI14:ERI15 EHM14:EHM15 DXQ14:DXQ15 DNU14:DNU15 DDY14:DDY15 CUC14:CUC15 CKG14:CKG15 CAK14:CAK15 BQO14:BQO15 BGS14:BGS15 AWW14:AWW15 Q87:Q95">
      <formula1>"비협정,협정"</formula1>
    </dataValidation>
    <dataValidation type="textLength" operator="lessThanOrEqual" allowBlank="1" showInputMessage="1" showErrorMessage="1" sqref="N24:N35 JJ14:JJ15 N2:N3 WVV14:WVV15 N11:N15 WLZ14:WLZ15 WCD14:WCD15 VSH14:VSH15 VIL14:VIL15 UYP14:UYP15 UOT14:UOT15 UEX14:UEX15 TVB14:TVB15 TLF14:TLF15 TBJ14:TBJ15 SRN14:SRN15 SHR14:SHR15 RXV14:RXV15 RNZ14:RNZ15 RED14:RED15 QUH14:QUH15 QKL14:QKL15 QAP14:QAP15 PQT14:PQT15 PGX14:PGX15 OXB14:OXB15 ONF14:ONF15 ODJ14:ODJ15 NTN14:NTN15 NJR14:NJR15 MZV14:MZV15 MPZ14:MPZ15 MGD14:MGD15 LWH14:LWH15 LML14:LML15 LCP14:LCP15 KST14:KST15 KIX14:KIX15 JZB14:JZB15 JPF14:JPF15 JFJ14:JFJ15 IVN14:IVN15 ILR14:ILR15 IBV14:IBV15 HRZ14:HRZ15 HID14:HID15 GYH14:GYH15 GOL14:GOL15 GEP14:GEP15 FUT14:FUT15 FKX14:FKX15 FBB14:FBB15 ERF14:ERF15 EHJ14:EHJ15 DXN14:DXN15 DNR14:DNR15 DDV14:DDV15 CTZ14:CTZ15 CKD14:CKD15 CAH14:CAH15 BQL14:BQL15 BGP14:BGP15 AWT14:AWT15 AMX14:AMX15 ADB14:ADB15 TF14:TF15 N87">
      <formula1>5</formula1>
    </dataValidation>
  </dataValidations>
  <pageMargins left="0.75" right="0.75" top="1" bottom="1" header="0.5" footer="0.5"/>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dimension ref="A1:CM60"/>
  <sheetViews>
    <sheetView topLeftCell="A37" workbookViewId="0">
      <selection activeCell="D58" sqref="D58"/>
    </sheetView>
  </sheetViews>
  <sheetFormatPr defaultRowHeight="22.5" customHeight="1"/>
  <cols>
    <col min="1" max="3" width="8.88671875" style="1"/>
    <col min="4" max="4" width="41.33203125" style="7" customWidth="1"/>
    <col min="5" max="6" width="8.88671875" style="1"/>
    <col min="7" max="7" width="10.88671875" style="1" customWidth="1"/>
    <col min="8" max="8" width="11.88671875" style="1" customWidth="1"/>
    <col min="9" max="9" width="8.88671875" style="1"/>
    <col min="10" max="10" width="16" style="1" customWidth="1"/>
    <col min="11" max="11" width="11.44140625" style="1" customWidth="1"/>
    <col min="12" max="16384" width="8.88671875" style="4"/>
  </cols>
  <sheetData>
    <row r="1" spans="1:91" s="17" customFormat="1" ht="22.5" customHeight="1">
      <c r="A1" s="8" t="s">
        <v>27</v>
      </c>
      <c r="B1" s="9" t="s">
        <v>28</v>
      </c>
      <c r="C1" s="9" t="s">
        <v>0</v>
      </c>
      <c r="D1" s="40" t="s">
        <v>330</v>
      </c>
      <c r="E1" s="8" t="s">
        <v>29</v>
      </c>
      <c r="F1" s="8" t="s">
        <v>2</v>
      </c>
      <c r="G1" s="63" t="s">
        <v>17</v>
      </c>
      <c r="H1" s="8" t="s">
        <v>3</v>
      </c>
      <c r="I1" s="8" t="s">
        <v>4</v>
      </c>
      <c r="J1" s="8" t="s">
        <v>34</v>
      </c>
      <c r="K1" s="8" t="s">
        <v>332</v>
      </c>
      <c r="L1" s="8" t="s">
        <v>338</v>
      </c>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row>
    <row r="2" spans="1:91" s="17" customFormat="1" ht="22.5" customHeight="1">
      <c r="A2" s="14">
        <v>2013</v>
      </c>
      <c r="B2" s="14">
        <v>2</v>
      </c>
      <c r="C2" s="14" t="s">
        <v>8</v>
      </c>
      <c r="D2" s="21" t="s">
        <v>125</v>
      </c>
      <c r="E2" s="14" t="s">
        <v>38</v>
      </c>
      <c r="F2" s="14" t="s">
        <v>126</v>
      </c>
      <c r="G2" s="15">
        <v>37</v>
      </c>
      <c r="H2" s="14" t="s">
        <v>127</v>
      </c>
      <c r="I2" s="14" t="s">
        <v>128</v>
      </c>
      <c r="J2" s="14" t="s">
        <v>129</v>
      </c>
      <c r="K2" s="14" t="s">
        <v>19</v>
      </c>
      <c r="L2" s="14"/>
    </row>
    <row r="3" spans="1:91" s="17" customFormat="1" ht="22.5" customHeight="1">
      <c r="A3" s="14">
        <v>2013</v>
      </c>
      <c r="B3" s="14">
        <v>2</v>
      </c>
      <c r="C3" s="14" t="s">
        <v>8</v>
      </c>
      <c r="D3" s="21" t="s">
        <v>430</v>
      </c>
      <c r="E3" s="14" t="s">
        <v>431</v>
      </c>
      <c r="F3" s="14" t="s">
        <v>432</v>
      </c>
      <c r="G3" s="15">
        <v>25</v>
      </c>
      <c r="H3" s="14" t="s">
        <v>344</v>
      </c>
      <c r="I3" s="14" t="s">
        <v>433</v>
      </c>
      <c r="J3" s="14" t="s">
        <v>434</v>
      </c>
      <c r="K3" s="14" t="s">
        <v>19</v>
      </c>
      <c r="L3" s="14"/>
    </row>
    <row r="4" spans="1:91" s="17" customFormat="1" ht="22.5" customHeight="1">
      <c r="A4" s="52">
        <v>2013</v>
      </c>
      <c r="B4" s="52">
        <v>1</v>
      </c>
      <c r="C4" s="52" t="s">
        <v>8</v>
      </c>
      <c r="D4" s="57" t="s">
        <v>59</v>
      </c>
      <c r="E4" s="52" t="s">
        <v>40</v>
      </c>
      <c r="F4" s="52" t="s">
        <v>18</v>
      </c>
      <c r="G4" s="55">
        <v>60</v>
      </c>
      <c r="H4" s="52" t="s">
        <v>45</v>
      </c>
      <c r="I4" s="52" t="s">
        <v>60</v>
      </c>
      <c r="J4" s="52" t="s">
        <v>61</v>
      </c>
      <c r="K4" s="52" t="s">
        <v>19</v>
      </c>
      <c r="L4" s="53"/>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row>
    <row r="5" spans="1:91" s="17" customFormat="1" ht="22.5" customHeight="1">
      <c r="A5" s="52">
        <v>2013</v>
      </c>
      <c r="B5" s="52">
        <v>1</v>
      </c>
      <c r="C5" s="52" t="s">
        <v>7</v>
      </c>
      <c r="D5" s="57" t="s">
        <v>62</v>
      </c>
      <c r="E5" s="52" t="s">
        <v>40</v>
      </c>
      <c r="F5" s="52" t="s">
        <v>18</v>
      </c>
      <c r="G5" s="55">
        <v>216</v>
      </c>
      <c r="H5" s="52" t="s">
        <v>45</v>
      </c>
      <c r="I5" s="52" t="s">
        <v>63</v>
      </c>
      <c r="J5" s="52" t="s">
        <v>64</v>
      </c>
      <c r="K5" s="52" t="s">
        <v>19</v>
      </c>
      <c r="L5" s="53"/>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row>
    <row r="6" spans="1:91" s="17" customFormat="1" ht="22.5" customHeight="1">
      <c r="A6" s="52">
        <v>2013</v>
      </c>
      <c r="B6" s="52">
        <v>2</v>
      </c>
      <c r="C6" s="52" t="s">
        <v>7</v>
      </c>
      <c r="D6" s="57" t="s">
        <v>65</v>
      </c>
      <c r="E6" s="52" t="s">
        <v>40</v>
      </c>
      <c r="F6" s="52" t="s">
        <v>18</v>
      </c>
      <c r="G6" s="55">
        <v>266</v>
      </c>
      <c r="H6" s="52" t="s">
        <v>45</v>
      </c>
      <c r="I6" s="52" t="s">
        <v>66</v>
      </c>
      <c r="J6" s="52" t="s">
        <v>67</v>
      </c>
      <c r="K6" s="52" t="s">
        <v>19</v>
      </c>
      <c r="L6" s="53"/>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row>
    <row r="7" spans="1:91" s="17" customFormat="1" ht="22.5" customHeight="1">
      <c r="A7" s="52">
        <v>2013</v>
      </c>
      <c r="B7" s="52">
        <v>1</v>
      </c>
      <c r="C7" s="52" t="s">
        <v>7</v>
      </c>
      <c r="D7" s="57" t="s">
        <v>68</v>
      </c>
      <c r="E7" s="52" t="s">
        <v>40</v>
      </c>
      <c r="F7" s="52" t="s">
        <v>18</v>
      </c>
      <c r="G7" s="52">
        <v>118</v>
      </c>
      <c r="H7" s="52" t="s">
        <v>45</v>
      </c>
      <c r="I7" s="52" t="s">
        <v>69</v>
      </c>
      <c r="J7" s="52" t="s">
        <v>70</v>
      </c>
      <c r="K7" s="52" t="s">
        <v>19</v>
      </c>
      <c r="L7" s="53"/>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row>
    <row r="8" spans="1:91" s="17" customFormat="1" ht="22.5" customHeight="1">
      <c r="A8" s="52">
        <v>2013</v>
      </c>
      <c r="B8" s="52">
        <v>1</v>
      </c>
      <c r="C8" s="52" t="s">
        <v>7</v>
      </c>
      <c r="D8" s="57" t="s">
        <v>71</v>
      </c>
      <c r="E8" s="52" t="s">
        <v>37</v>
      </c>
      <c r="F8" s="52" t="s">
        <v>18</v>
      </c>
      <c r="G8" s="55">
        <v>679</v>
      </c>
      <c r="H8" s="52" t="s">
        <v>45</v>
      </c>
      <c r="I8" s="52" t="s">
        <v>46</v>
      </c>
      <c r="J8" s="52" t="s">
        <v>47</v>
      </c>
      <c r="K8" s="52" t="s">
        <v>19</v>
      </c>
      <c r="L8" s="53"/>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row>
    <row r="9" spans="1:91" s="17" customFormat="1" ht="22.5" customHeight="1">
      <c r="A9" s="52">
        <v>2013</v>
      </c>
      <c r="B9" s="52">
        <v>1</v>
      </c>
      <c r="C9" s="52" t="s">
        <v>7</v>
      </c>
      <c r="D9" s="57" t="s">
        <v>72</v>
      </c>
      <c r="E9" s="52" t="s">
        <v>37</v>
      </c>
      <c r="F9" s="52" t="s">
        <v>18</v>
      </c>
      <c r="G9" s="55">
        <v>159</v>
      </c>
      <c r="H9" s="52" t="s">
        <v>45</v>
      </c>
      <c r="I9" s="52" t="s">
        <v>73</v>
      </c>
      <c r="J9" s="52" t="s">
        <v>74</v>
      </c>
      <c r="K9" s="52" t="s">
        <v>19</v>
      </c>
      <c r="L9" s="53"/>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row>
    <row r="10" spans="1:91" s="17" customFormat="1" ht="22.5" customHeight="1">
      <c r="A10" s="52">
        <v>2013</v>
      </c>
      <c r="B10" s="52">
        <v>1</v>
      </c>
      <c r="C10" s="52" t="s">
        <v>7</v>
      </c>
      <c r="D10" s="57" t="s">
        <v>75</v>
      </c>
      <c r="E10" s="52" t="s">
        <v>40</v>
      </c>
      <c r="F10" s="52" t="s">
        <v>18</v>
      </c>
      <c r="G10" s="52">
        <v>1114</v>
      </c>
      <c r="H10" s="52" t="s">
        <v>45</v>
      </c>
      <c r="I10" s="52" t="s">
        <v>76</v>
      </c>
      <c r="J10" s="52" t="s">
        <v>77</v>
      </c>
      <c r="K10" s="52" t="s">
        <v>19</v>
      </c>
      <c r="L10" s="53"/>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row>
    <row r="11" spans="1:91" s="17" customFormat="1" ht="22.5" customHeight="1">
      <c r="A11" s="52">
        <v>2013</v>
      </c>
      <c r="B11" s="52">
        <v>1</v>
      </c>
      <c r="C11" s="52" t="s">
        <v>8</v>
      </c>
      <c r="D11" s="57" t="s">
        <v>78</v>
      </c>
      <c r="E11" s="52" t="s">
        <v>40</v>
      </c>
      <c r="F11" s="52" t="s">
        <v>14</v>
      </c>
      <c r="G11" s="52">
        <v>22</v>
      </c>
      <c r="H11" s="52" t="s">
        <v>45</v>
      </c>
      <c r="I11" s="52" t="s">
        <v>79</v>
      </c>
      <c r="J11" s="52" t="s">
        <v>80</v>
      </c>
      <c r="K11" s="52" t="s">
        <v>19</v>
      </c>
      <c r="L11" s="53"/>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row>
    <row r="12" spans="1:91" s="17" customFormat="1" ht="22.5" customHeight="1">
      <c r="A12" s="52">
        <v>2013</v>
      </c>
      <c r="B12" s="52">
        <v>1</v>
      </c>
      <c r="C12" s="52" t="s">
        <v>8</v>
      </c>
      <c r="D12" s="57" t="s">
        <v>81</v>
      </c>
      <c r="E12" s="52" t="s">
        <v>37</v>
      </c>
      <c r="F12" s="52" t="s">
        <v>18</v>
      </c>
      <c r="G12" s="55">
        <v>1034</v>
      </c>
      <c r="H12" s="52" t="s">
        <v>45</v>
      </c>
      <c r="I12" s="52" t="s">
        <v>49</v>
      </c>
      <c r="J12" s="52" t="s">
        <v>50</v>
      </c>
      <c r="K12" s="52" t="s">
        <v>19</v>
      </c>
      <c r="L12" s="53"/>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row>
    <row r="13" spans="1:91" s="17" customFormat="1" ht="22.5" customHeight="1">
      <c r="A13" s="52">
        <v>2013</v>
      </c>
      <c r="B13" s="52">
        <v>3</v>
      </c>
      <c r="C13" s="52" t="s">
        <v>8</v>
      </c>
      <c r="D13" s="57" t="s">
        <v>82</v>
      </c>
      <c r="E13" s="52" t="s">
        <v>37</v>
      </c>
      <c r="F13" s="52" t="s">
        <v>18</v>
      </c>
      <c r="G13" s="55">
        <v>450</v>
      </c>
      <c r="H13" s="52" t="s">
        <v>45</v>
      </c>
      <c r="I13" s="52" t="s">
        <v>49</v>
      </c>
      <c r="J13" s="52" t="s">
        <v>50</v>
      </c>
      <c r="K13" s="52" t="s">
        <v>19</v>
      </c>
      <c r="L13" s="53"/>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row>
    <row r="14" spans="1:91" s="17" customFormat="1" ht="22.5" customHeight="1">
      <c r="A14" s="14">
        <v>2013</v>
      </c>
      <c r="B14" s="14">
        <v>1</v>
      </c>
      <c r="C14" s="14" t="s">
        <v>8</v>
      </c>
      <c r="D14" s="21" t="s">
        <v>287</v>
      </c>
      <c r="E14" s="14" t="s">
        <v>37</v>
      </c>
      <c r="F14" s="14" t="s">
        <v>18</v>
      </c>
      <c r="G14" s="15">
        <v>78</v>
      </c>
      <c r="H14" s="14" t="s">
        <v>288</v>
      </c>
      <c r="I14" s="14" t="s">
        <v>289</v>
      </c>
      <c r="J14" s="14" t="s">
        <v>290</v>
      </c>
      <c r="K14" s="14" t="s">
        <v>19</v>
      </c>
      <c r="L14" s="14"/>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row>
    <row r="15" spans="1:91" s="17" customFormat="1" ht="22.5" customHeight="1">
      <c r="A15" s="14">
        <v>2013</v>
      </c>
      <c r="B15" s="14">
        <v>3</v>
      </c>
      <c r="C15" s="14" t="s">
        <v>8</v>
      </c>
      <c r="D15" s="21" t="s">
        <v>291</v>
      </c>
      <c r="E15" s="14" t="s">
        <v>40</v>
      </c>
      <c r="F15" s="14" t="s">
        <v>18</v>
      </c>
      <c r="G15" s="15">
        <v>40</v>
      </c>
      <c r="H15" s="14" t="s">
        <v>288</v>
      </c>
      <c r="I15" s="14" t="s">
        <v>292</v>
      </c>
      <c r="J15" s="14" t="s">
        <v>293</v>
      </c>
      <c r="K15" s="14" t="s">
        <v>19</v>
      </c>
      <c r="L15" s="14"/>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row>
    <row r="16" spans="1:91" s="17" customFormat="1" ht="22.5" customHeight="1">
      <c r="A16" s="14">
        <v>2013</v>
      </c>
      <c r="B16" s="14">
        <v>6</v>
      </c>
      <c r="C16" s="14" t="s">
        <v>8</v>
      </c>
      <c r="D16" s="21" t="s">
        <v>294</v>
      </c>
      <c r="E16" s="14" t="s">
        <v>40</v>
      </c>
      <c r="F16" s="14" t="s">
        <v>18</v>
      </c>
      <c r="G16" s="15">
        <v>30</v>
      </c>
      <c r="H16" s="14" t="s">
        <v>288</v>
      </c>
      <c r="I16" s="14" t="s">
        <v>292</v>
      </c>
      <c r="J16" s="14" t="s">
        <v>293</v>
      </c>
      <c r="K16" s="14" t="s">
        <v>19</v>
      </c>
      <c r="L16" s="14"/>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row>
    <row r="17" spans="1:91" s="17" customFormat="1" ht="22.5" customHeight="1">
      <c r="A17" s="14">
        <v>2013</v>
      </c>
      <c r="B17" s="14">
        <v>2</v>
      </c>
      <c r="C17" s="14" t="s">
        <v>8</v>
      </c>
      <c r="D17" s="21" t="s">
        <v>295</v>
      </c>
      <c r="E17" s="14" t="s">
        <v>40</v>
      </c>
      <c r="F17" s="14" t="s">
        <v>14</v>
      </c>
      <c r="G17" s="15">
        <v>20</v>
      </c>
      <c r="H17" s="14" t="s">
        <v>288</v>
      </c>
      <c r="I17" s="14" t="s">
        <v>296</v>
      </c>
      <c r="J17" s="14" t="s">
        <v>297</v>
      </c>
      <c r="K17" s="14" t="s">
        <v>19</v>
      </c>
      <c r="L17" s="14"/>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row>
    <row r="18" spans="1:91" s="17" customFormat="1" ht="22.5" customHeight="1">
      <c r="A18" s="14">
        <v>2013</v>
      </c>
      <c r="B18" s="14">
        <v>1</v>
      </c>
      <c r="C18" s="14" t="s">
        <v>8</v>
      </c>
      <c r="D18" s="21" t="s">
        <v>298</v>
      </c>
      <c r="E18" s="14" t="s">
        <v>40</v>
      </c>
      <c r="F18" s="14" t="s">
        <v>18</v>
      </c>
      <c r="G18" s="15">
        <v>117</v>
      </c>
      <c r="H18" s="14" t="s">
        <v>288</v>
      </c>
      <c r="I18" s="14" t="s">
        <v>299</v>
      </c>
      <c r="J18" s="14" t="s">
        <v>546</v>
      </c>
      <c r="K18" s="14" t="s">
        <v>19</v>
      </c>
      <c r="L18" s="14"/>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row>
    <row r="19" spans="1:91" s="17" customFormat="1" ht="22.5" customHeight="1">
      <c r="A19" s="14">
        <v>2013</v>
      </c>
      <c r="B19" s="14">
        <v>2</v>
      </c>
      <c r="C19" s="14" t="s">
        <v>8</v>
      </c>
      <c r="D19" s="21" t="s">
        <v>318</v>
      </c>
      <c r="E19" s="14" t="s">
        <v>40</v>
      </c>
      <c r="F19" s="14" t="s">
        <v>18</v>
      </c>
      <c r="G19" s="15">
        <v>20</v>
      </c>
      <c r="H19" s="14" t="s">
        <v>319</v>
      </c>
      <c r="I19" s="14" t="s">
        <v>320</v>
      </c>
      <c r="J19" s="14" t="s">
        <v>321</v>
      </c>
      <c r="K19" s="14" t="s">
        <v>19</v>
      </c>
      <c r="L19" s="11"/>
    </row>
    <row r="20" spans="1:91" s="17" customFormat="1" ht="22.5" customHeight="1">
      <c r="A20" s="14">
        <v>2013</v>
      </c>
      <c r="B20" s="14">
        <v>3</v>
      </c>
      <c r="C20" s="14" t="s">
        <v>8</v>
      </c>
      <c r="D20" s="21" t="s">
        <v>322</v>
      </c>
      <c r="E20" s="14" t="s">
        <v>40</v>
      </c>
      <c r="F20" s="14" t="s">
        <v>18</v>
      </c>
      <c r="G20" s="15">
        <v>20</v>
      </c>
      <c r="H20" s="14" t="s">
        <v>319</v>
      </c>
      <c r="I20" s="14" t="s">
        <v>320</v>
      </c>
      <c r="J20" s="14" t="s">
        <v>321</v>
      </c>
      <c r="K20" s="14" t="s">
        <v>19</v>
      </c>
      <c r="L20" s="11"/>
    </row>
    <row r="21" spans="1:91" s="17" customFormat="1" ht="22.5" customHeight="1">
      <c r="A21" s="14">
        <v>2013</v>
      </c>
      <c r="B21" s="14">
        <v>6</v>
      </c>
      <c r="C21" s="14" t="s">
        <v>8</v>
      </c>
      <c r="D21" s="21" t="s">
        <v>323</v>
      </c>
      <c r="E21" s="14" t="s">
        <v>40</v>
      </c>
      <c r="F21" s="14" t="s">
        <v>42</v>
      </c>
      <c r="G21" s="15">
        <v>124</v>
      </c>
      <c r="H21" s="14" t="s">
        <v>319</v>
      </c>
      <c r="I21" s="14" t="s">
        <v>324</v>
      </c>
      <c r="J21" s="14" t="s">
        <v>325</v>
      </c>
      <c r="K21" s="14" t="s">
        <v>19</v>
      </c>
      <c r="L21" s="11"/>
    </row>
    <row r="22" spans="1:91" s="17" customFormat="1" ht="22.5" customHeight="1">
      <c r="A22" s="14">
        <v>2013</v>
      </c>
      <c r="B22" s="14">
        <v>6</v>
      </c>
      <c r="C22" s="14" t="s">
        <v>8</v>
      </c>
      <c r="D22" s="21" t="s">
        <v>326</v>
      </c>
      <c r="E22" s="14" t="s">
        <v>40</v>
      </c>
      <c r="F22" s="14" t="s">
        <v>42</v>
      </c>
      <c r="G22" s="15">
        <v>40</v>
      </c>
      <c r="H22" s="14" t="s">
        <v>319</v>
      </c>
      <c r="I22" s="14" t="s">
        <v>324</v>
      </c>
      <c r="J22" s="14" t="s">
        <v>325</v>
      </c>
      <c r="K22" s="14" t="s">
        <v>19</v>
      </c>
      <c r="L22" s="11"/>
    </row>
    <row r="23" spans="1:91" s="17" customFormat="1" ht="22.5" customHeight="1">
      <c r="A23" s="14">
        <v>2013</v>
      </c>
      <c r="B23" s="14">
        <v>10</v>
      </c>
      <c r="C23" s="14" t="s">
        <v>8</v>
      </c>
      <c r="D23" s="21" t="s">
        <v>327</v>
      </c>
      <c r="E23" s="14" t="s">
        <v>40</v>
      </c>
      <c r="F23" s="14" t="s">
        <v>14</v>
      </c>
      <c r="G23" s="15">
        <v>20</v>
      </c>
      <c r="H23" s="14" t="s">
        <v>319</v>
      </c>
      <c r="I23" s="14" t="s">
        <v>328</v>
      </c>
      <c r="J23" s="14" t="s">
        <v>329</v>
      </c>
      <c r="K23" s="14" t="s">
        <v>19</v>
      </c>
      <c r="L23" s="11"/>
    </row>
    <row r="24" spans="1:91" s="17" customFormat="1" ht="22.5" customHeight="1">
      <c r="A24" s="14">
        <v>2013</v>
      </c>
      <c r="B24" s="14">
        <v>1</v>
      </c>
      <c r="C24" s="14" t="s">
        <v>8</v>
      </c>
      <c r="D24" s="21" t="s">
        <v>435</v>
      </c>
      <c r="E24" s="14" t="s">
        <v>431</v>
      </c>
      <c r="F24" s="14" t="s">
        <v>42</v>
      </c>
      <c r="G24" s="15">
        <v>300</v>
      </c>
      <c r="H24" s="14" t="s">
        <v>436</v>
      </c>
      <c r="I24" s="14" t="s">
        <v>437</v>
      </c>
      <c r="J24" s="14" t="s">
        <v>547</v>
      </c>
      <c r="K24" s="14" t="s">
        <v>19</v>
      </c>
      <c r="L24" s="14"/>
    </row>
    <row r="25" spans="1:91" s="17" customFormat="1" ht="22.5" customHeight="1">
      <c r="A25" s="14">
        <v>2013</v>
      </c>
      <c r="B25" s="14">
        <v>1</v>
      </c>
      <c r="C25" s="14" t="s">
        <v>8</v>
      </c>
      <c r="D25" s="21" t="s">
        <v>115</v>
      </c>
      <c r="E25" s="14" t="s">
        <v>40</v>
      </c>
      <c r="F25" s="14" t="s">
        <v>14</v>
      </c>
      <c r="G25" s="15">
        <v>22</v>
      </c>
      <c r="H25" s="14" t="s">
        <v>116</v>
      </c>
      <c r="I25" s="14" t="s">
        <v>117</v>
      </c>
      <c r="J25" s="14" t="s">
        <v>118</v>
      </c>
      <c r="K25" s="14" t="s">
        <v>19</v>
      </c>
      <c r="L25" s="11"/>
    </row>
    <row r="26" spans="1:91" s="17" customFormat="1" ht="22.5" customHeight="1">
      <c r="A26" s="14">
        <v>2013</v>
      </c>
      <c r="B26" s="14">
        <v>2</v>
      </c>
      <c r="C26" s="14" t="s">
        <v>8</v>
      </c>
      <c r="D26" s="21" t="s">
        <v>119</v>
      </c>
      <c r="E26" s="14" t="s">
        <v>40</v>
      </c>
      <c r="F26" s="14" t="s">
        <v>14</v>
      </c>
      <c r="G26" s="15">
        <v>22</v>
      </c>
      <c r="H26" s="14" t="s">
        <v>116</v>
      </c>
      <c r="I26" s="14" t="s">
        <v>117</v>
      </c>
      <c r="J26" s="14" t="s">
        <v>118</v>
      </c>
      <c r="K26" s="14" t="s">
        <v>19</v>
      </c>
      <c r="L26" s="11"/>
    </row>
    <row r="27" spans="1:91" s="17" customFormat="1" ht="22.5" customHeight="1">
      <c r="A27" s="14">
        <v>2013</v>
      </c>
      <c r="B27" s="14">
        <v>3</v>
      </c>
      <c r="C27" s="14" t="s">
        <v>8</v>
      </c>
      <c r="D27" s="21" t="s">
        <v>120</v>
      </c>
      <c r="E27" s="14" t="s">
        <v>40</v>
      </c>
      <c r="F27" s="14" t="s">
        <v>14</v>
      </c>
      <c r="G27" s="15">
        <v>22</v>
      </c>
      <c r="H27" s="14" t="s">
        <v>116</v>
      </c>
      <c r="I27" s="14" t="s">
        <v>117</v>
      </c>
      <c r="J27" s="14" t="s">
        <v>118</v>
      </c>
      <c r="K27" s="14" t="s">
        <v>19</v>
      </c>
      <c r="L27" s="11"/>
    </row>
    <row r="28" spans="1:91" s="17" customFormat="1" ht="22.5" customHeight="1">
      <c r="A28" s="14">
        <v>2013</v>
      </c>
      <c r="B28" s="14">
        <v>2</v>
      </c>
      <c r="C28" s="14" t="s">
        <v>8</v>
      </c>
      <c r="D28" s="21" t="s">
        <v>438</v>
      </c>
      <c r="E28" s="14" t="s">
        <v>37</v>
      </c>
      <c r="F28" s="14" t="s">
        <v>18</v>
      </c>
      <c r="G28" s="15">
        <v>36</v>
      </c>
      <c r="H28" s="14" t="s">
        <v>364</v>
      </c>
      <c r="I28" s="14" t="s">
        <v>439</v>
      </c>
      <c r="J28" s="14" t="s">
        <v>493</v>
      </c>
      <c r="K28" s="14" t="s">
        <v>19</v>
      </c>
      <c r="L28" s="11"/>
    </row>
    <row r="29" spans="1:91" s="17" customFormat="1" ht="22.5" customHeight="1">
      <c r="A29" s="14">
        <v>2013</v>
      </c>
      <c r="B29" s="14">
        <v>3</v>
      </c>
      <c r="C29" s="14" t="s">
        <v>8</v>
      </c>
      <c r="D29" s="21" t="s">
        <v>440</v>
      </c>
      <c r="E29" s="14" t="s">
        <v>40</v>
      </c>
      <c r="F29" s="14" t="s">
        <v>14</v>
      </c>
      <c r="G29" s="15">
        <v>43</v>
      </c>
      <c r="H29" s="14" t="s">
        <v>364</v>
      </c>
      <c r="I29" s="14" t="s">
        <v>441</v>
      </c>
      <c r="J29" s="14" t="s">
        <v>331</v>
      </c>
      <c r="K29" s="14" t="s">
        <v>19</v>
      </c>
      <c r="L29" s="11"/>
    </row>
    <row r="30" spans="1:91" s="17" customFormat="1" ht="22.5" customHeight="1">
      <c r="A30" s="14">
        <v>2013</v>
      </c>
      <c r="B30" s="14">
        <v>3</v>
      </c>
      <c r="C30" s="14" t="s">
        <v>8</v>
      </c>
      <c r="D30" s="39" t="s">
        <v>442</v>
      </c>
      <c r="E30" s="14" t="s">
        <v>40</v>
      </c>
      <c r="F30" s="14" t="s">
        <v>18</v>
      </c>
      <c r="G30" s="15">
        <v>2219</v>
      </c>
      <c r="H30" s="14" t="s">
        <v>247</v>
      </c>
      <c r="I30" s="14" t="s">
        <v>248</v>
      </c>
      <c r="J30" s="20" t="s">
        <v>520</v>
      </c>
      <c r="K30" s="14" t="s">
        <v>19</v>
      </c>
      <c r="L30" s="14"/>
    </row>
    <row r="31" spans="1:91" s="17" customFormat="1" ht="22.5" customHeight="1">
      <c r="A31" s="14">
        <v>2013</v>
      </c>
      <c r="B31" s="14">
        <v>5</v>
      </c>
      <c r="C31" s="14" t="s">
        <v>8</v>
      </c>
      <c r="D31" s="21" t="s">
        <v>260</v>
      </c>
      <c r="E31" s="14" t="s">
        <v>40</v>
      </c>
      <c r="F31" s="14" t="s">
        <v>18</v>
      </c>
      <c r="G31" s="15">
        <v>50</v>
      </c>
      <c r="H31" s="14" t="s">
        <v>247</v>
      </c>
      <c r="I31" s="14" t="s">
        <v>261</v>
      </c>
      <c r="J31" s="14" t="s">
        <v>544</v>
      </c>
      <c r="K31" s="14" t="s">
        <v>19</v>
      </c>
      <c r="L31" s="14"/>
    </row>
    <row r="32" spans="1:91" s="17" customFormat="1" ht="22.5" customHeight="1">
      <c r="A32" s="14">
        <v>2013</v>
      </c>
      <c r="B32" s="14">
        <v>3</v>
      </c>
      <c r="C32" s="14" t="s">
        <v>8</v>
      </c>
      <c r="D32" s="21" t="s">
        <v>262</v>
      </c>
      <c r="E32" s="14" t="s">
        <v>40</v>
      </c>
      <c r="F32" s="14" t="s">
        <v>18</v>
      </c>
      <c r="G32" s="15">
        <v>6000</v>
      </c>
      <c r="H32" s="14" t="s">
        <v>247</v>
      </c>
      <c r="I32" s="14" t="s">
        <v>248</v>
      </c>
      <c r="J32" s="20" t="s">
        <v>520</v>
      </c>
      <c r="K32" s="14" t="s">
        <v>19</v>
      </c>
      <c r="L32" s="14"/>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row>
    <row r="33" spans="1:91" s="17" customFormat="1" ht="22.5" customHeight="1">
      <c r="A33" s="14">
        <v>2013</v>
      </c>
      <c r="B33" s="14">
        <v>3</v>
      </c>
      <c r="C33" s="14" t="s">
        <v>8</v>
      </c>
      <c r="D33" s="21" t="s">
        <v>263</v>
      </c>
      <c r="E33" s="14" t="s">
        <v>40</v>
      </c>
      <c r="F33" s="14" t="s">
        <v>18</v>
      </c>
      <c r="G33" s="15">
        <v>80</v>
      </c>
      <c r="H33" s="14" t="s">
        <v>247</v>
      </c>
      <c r="I33" s="14" t="s">
        <v>253</v>
      </c>
      <c r="J33" s="20" t="s">
        <v>521</v>
      </c>
      <c r="K33" s="14" t="s">
        <v>19</v>
      </c>
      <c r="L33" s="14"/>
      <c r="M33" s="19"/>
      <c r="N33" s="19"/>
      <c r="O33" s="19"/>
      <c r="P33" s="19"/>
      <c r="Q33" s="19"/>
      <c r="R33" s="19"/>
    </row>
    <row r="34" spans="1:91" s="17" customFormat="1" ht="22.5" customHeight="1">
      <c r="A34" s="14">
        <v>2013</v>
      </c>
      <c r="B34" s="14">
        <v>2</v>
      </c>
      <c r="C34" s="14" t="s">
        <v>8</v>
      </c>
      <c r="D34" s="21" t="s">
        <v>264</v>
      </c>
      <c r="E34" s="14" t="s">
        <v>40</v>
      </c>
      <c r="F34" s="14" t="s">
        <v>13</v>
      </c>
      <c r="G34" s="15">
        <v>300</v>
      </c>
      <c r="H34" s="14" t="s">
        <v>247</v>
      </c>
      <c r="I34" s="14" t="s">
        <v>265</v>
      </c>
      <c r="J34" s="14" t="s">
        <v>266</v>
      </c>
      <c r="K34" s="14" t="s">
        <v>19</v>
      </c>
      <c r="L34" s="14"/>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row>
    <row r="35" spans="1:91" s="17" customFormat="1" ht="22.5" customHeight="1">
      <c r="A35" s="14">
        <v>2013</v>
      </c>
      <c r="B35" s="14">
        <v>10</v>
      </c>
      <c r="C35" s="14" t="s">
        <v>8</v>
      </c>
      <c r="D35" s="21" t="s">
        <v>137</v>
      </c>
      <c r="E35" s="14" t="s">
        <v>37</v>
      </c>
      <c r="F35" s="14" t="s">
        <v>18</v>
      </c>
      <c r="G35" s="15">
        <v>290</v>
      </c>
      <c r="H35" s="14" t="s">
        <v>138</v>
      </c>
      <c r="I35" s="14" t="s">
        <v>139</v>
      </c>
      <c r="J35" s="14" t="s">
        <v>545</v>
      </c>
      <c r="K35" s="14" t="s">
        <v>19</v>
      </c>
      <c r="L35" s="11"/>
    </row>
    <row r="36" spans="1:91" s="17" customFormat="1" ht="22.5" customHeight="1">
      <c r="A36" s="14">
        <v>2013</v>
      </c>
      <c r="B36" s="14">
        <v>7</v>
      </c>
      <c r="C36" s="14" t="s">
        <v>8</v>
      </c>
      <c r="D36" s="21" t="s">
        <v>443</v>
      </c>
      <c r="E36" s="14" t="s">
        <v>37</v>
      </c>
      <c r="F36" s="14" t="s">
        <v>13</v>
      </c>
      <c r="G36" s="15">
        <v>1800</v>
      </c>
      <c r="H36" s="14" t="s">
        <v>444</v>
      </c>
      <c r="I36" s="14" t="s">
        <v>445</v>
      </c>
      <c r="J36" s="14" t="s">
        <v>446</v>
      </c>
      <c r="K36" s="14" t="s">
        <v>19</v>
      </c>
      <c r="L36" s="11"/>
    </row>
    <row r="37" spans="1:91" s="17" customFormat="1" ht="22.5" customHeight="1">
      <c r="A37" s="14">
        <v>2013</v>
      </c>
      <c r="B37" s="14">
        <v>4</v>
      </c>
      <c r="C37" s="14" t="s">
        <v>7</v>
      </c>
      <c r="D37" s="21" t="s">
        <v>447</v>
      </c>
      <c r="E37" s="14" t="s">
        <v>431</v>
      </c>
      <c r="F37" s="14" t="s">
        <v>18</v>
      </c>
      <c r="G37" s="15">
        <v>800</v>
      </c>
      <c r="H37" s="14" t="s">
        <v>444</v>
      </c>
      <c r="I37" s="14" t="s">
        <v>448</v>
      </c>
      <c r="J37" s="14" t="s">
        <v>449</v>
      </c>
      <c r="K37" s="14" t="s">
        <v>19</v>
      </c>
      <c r="L37" s="11"/>
    </row>
    <row r="38" spans="1:91" s="17" customFormat="1" ht="22.5" customHeight="1">
      <c r="A38" s="14">
        <v>2013</v>
      </c>
      <c r="B38" s="14">
        <v>2</v>
      </c>
      <c r="C38" s="14" t="s">
        <v>8</v>
      </c>
      <c r="D38" s="11" t="s">
        <v>450</v>
      </c>
      <c r="E38" s="14" t="s">
        <v>37</v>
      </c>
      <c r="F38" s="14" t="s">
        <v>14</v>
      </c>
      <c r="G38" s="15">
        <v>21</v>
      </c>
      <c r="H38" s="14" t="s">
        <v>374</v>
      </c>
      <c r="I38" s="14" t="s">
        <v>451</v>
      </c>
      <c r="J38" s="14" t="s">
        <v>452</v>
      </c>
      <c r="K38" s="14" t="s">
        <v>19</v>
      </c>
      <c r="L38" s="11"/>
    </row>
    <row r="39" spans="1:91" s="17" customFormat="1" ht="22.5" customHeight="1">
      <c r="A39" s="14">
        <v>2013</v>
      </c>
      <c r="B39" s="14">
        <v>1</v>
      </c>
      <c r="C39" s="14" t="s">
        <v>8</v>
      </c>
      <c r="D39" s="21" t="s">
        <v>222</v>
      </c>
      <c r="E39" s="14" t="s">
        <v>40</v>
      </c>
      <c r="F39" s="14" t="s">
        <v>14</v>
      </c>
      <c r="G39" s="15">
        <v>81</v>
      </c>
      <c r="H39" s="14" t="s">
        <v>385</v>
      </c>
      <c r="I39" s="14" t="s">
        <v>223</v>
      </c>
      <c r="J39" s="14" t="s">
        <v>224</v>
      </c>
      <c r="K39" s="14" t="s">
        <v>19</v>
      </c>
      <c r="L39" s="11"/>
    </row>
    <row r="40" spans="1:91" s="17" customFormat="1" ht="22.5" customHeight="1">
      <c r="A40" s="14">
        <v>2013</v>
      </c>
      <c r="B40" s="14">
        <v>3</v>
      </c>
      <c r="C40" s="14" t="s">
        <v>8</v>
      </c>
      <c r="D40" s="21" t="s">
        <v>225</v>
      </c>
      <c r="E40" s="14" t="s">
        <v>40</v>
      </c>
      <c r="F40" s="14" t="s">
        <v>18</v>
      </c>
      <c r="G40" s="15">
        <v>28</v>
      </c>
      <c r="H40" s="14" t="s">
        <v>385</v>
      </c>
      <c r="I40" s="14" t="s">
        <v>223</v>
      </c>
      <c r="J40" s="14" t="s">
        <v>224</v>
      </c>
      <c r="K40" s="14" t="s">
        <v>19</v>
      </c>
      <c r="L40" s="11"/>
    </row>
    <row r="41" spans="1:91" s="17" customFormat="1" ht="22.5" customHeight="1">
      <c r="A41" s="14">
        <v>2013</v>
      </c>
      <c r="B41" s="14">
        <v>1</v>
      </c>
      <c r="C41" s="14" t="s">
        <v>8</v>
      </c>
      <c r="D41" s="21" t="s">
        <v>453</v>
      </c>
      <c r="E41" s="14" t="s">
        <v>431</v>
      </c>
      <c r="F41" s="14" t="s">
        <v>454</v>
      </c>
      <c r="G41" s="15">
        <v>81</v>
      </c>
      <c r="H41" s="14" t="s">
        <v>557</v>
      </c>
      <c r="I41" s="14" t="s">
        <v>455</v>
      </c>
      <c r="J41" s="14" t="s">
        <v>456</v>
      </c>
      <c r="K41" s="14" t="s">
        <v>19</v>
      </c>
      <c r="L41" s="14"/>
    </row>
    <row r="42" spans="1:91" s="17" customFormat="1" ht="22.5" customHeight="1">
      <c r="A42" s="14">
        <v>2013</v>
      </c>
      <c r="B42" s="14">
        <v>3</v>
      </c>
      <c r="C42" s="14" t="s">
        <v>8</v>
      </c>
      <c r="D42" s="21" t="s">
        <v>457</v>
      </c>
      <c r="E42" s="14" t="s">
        <v>431</v>
      </c>
      <c r="F42" s="14" t="s">
        <v>18</v>
      </c>
      <c r="G42" s="15">
        <v>35</v>
      </c>
      <c r="H42" s="14" t="s">
        <v>557</v>
      </c>
      <c r="I42" s="14" t="s">
        <v>455</v>
      </c>
      <c r="J42" s="14" t="s">
        <v>456</v>
      </c>
      <c r="K42" s="14" t="s">
        <v>19</v>
      </c>
      <c r="L42" s="14"/>
    </row>
    <row r="43" spans="1:91" s="19" customFormat="1" ht="22.5" customHeight="1">
      <c r="A43" s="14">
        <v>2013</v>
      </c>
      <c r="B43" s="14">
        <v>2</v>
      </c>
      <c r="C43" s="14" t="s">
        <v>8</v>
      </c>
      <c r="D43" s="21" t="s">
        <v>590</v>
      </c>
      <c r="E43" s="14" t="s">
        <v>591</v>
      </c>
      <c r="F43" s="14" t="s">
        <v>18</v>
      </c>
      <c r="G43" s="15">
        <v>100</v>
      </c>
      <c r="H43" s="14" t="s">
        <v>567</v>
      </c>
      <c r="I43" s="14" t="s">
        <v>575</v>
      </c>
      <c r="J43" s="14" t="s">
        <v>576</v>
      </c>
      <c r="K43" s="14" t="s">
        <v>19</v>
      </c>
      <c r="L43" s="14"/>
    </row>
    <row r="44" spans="1:91" s="19" customFormat="1" ht="22.5" customHeight="1">
      <c r="A44" s="14">
        <v>2013</v>
      </c>
      <c r="B44" s="14">
        <v>2</v>
      </c>
      <c r="C44" s="14" t="s">
        <v>581</v>
      </c>
      <c r="D44" s="21" t="s">
        <v>592</v>
      </c>
      <c r="E44" s="14" t="s">
        <v>37</v>
      </c>
      <c r="F44" s="14" t="s">
        <v>13</v>
      </c>
      <c r="G44" s="15">
        <v>680</v>
      </c>
      <c r="H44" s="14" t="s">
        <v>578</v>
      </c>
      <c r="I44" s="14" t="s">
        <v>579</v>
      </c>
      <c r="J44" s="14" t="s">
        <v>580</v>
      </c>
      <c r="K44" s="14" t="s">
        <v>19</v>
      </c>
      <c r="L44" s="14"/>
    </row>
    <row r="45" spans="1:91" s="19" customFormat="1" ht="22.5" customHeight="1">
      <c r="A45" s="14">
        <v>2013</v>
      </c>
      <c r="B45" s="14">
        <v>1</v>
      </c>
      <c r="C45" s="14" t="s">
        <v>581</v>
      </c>
      <c r="D45" s="21" t="s">
        <v>593</v>
      </c>
      <c r="E45" s="14" t="s">
        <v>37</v>
      </c>
      <c r="F45" s="14" t="s">
        <v>18</v>
      </c>
      <c r="G45" s="15">
        <v>66</v>
      </c>
      <c r="H45" s="14" t="s">
        <v>578</v>
      </c>
      <c r="I45" s="14" t="s">
        <v>585</v>
      </c>
      <c r="J45" s="14" t="s">
        <v>586</v>
      </c>
      <c r="K45" s="14" t="s">
        <v>19</v>
      </c>
      <c r="L45" s="14"/>
    </row>
    <row r="46" spans="1:91" s="19" customFormat="1" ht="22.5" customHeight="1">
      <c r="A46" s="14">
        <v>2013</v>
      </c>
      <c r="B46" s="14">
        <v>2</v>
      </c>
      <c r="C46" s="14" t="s">
        <v>581</v>
      </c>
      <c r="D46" s="21" t="s">
        <v>594</v>
      </c>
      <c r="E46" s="14" t="s">
        <v>37</v>
      </c>
      <c r="F46" s="14" t="s">
        <v>595</v>
      </c>
      <c r="G46" s="15">
        <v>28</v>
      </c>
      <c r="H46" s="14" t="s">
        <v>578</v>
      </c>
      <c r="I46" s="14" t="s">
        <v>588</v>
      </c>
      <c r="J46" s="14" t="s">
        <v>589</v>
      </c>
      <c r="K46" s="14" t="s">
        <v>596</v>
      </c>
      <c r="L46" s="14"/>
    </row>
    <row r="47" spans="1:91" s="17" customFormat="1" ht="22.5" customHeight="1">
      <c r="A47" s="14">
        <v>2013</v>
      </c>
      <c r="B47" s="14">
        <v>9</v>
      </c>
      <c r="C47" s="14" t="s">
        <v>8</v>
      </c>
      <c r="D47" s="39" t="s">
        <v>303</v>
      </c>
      <c r="E47" s="14" t="s">
        <v>37</v>
      </c>
      <c r="F47" s="14" t="s">
        <v>18</v>
      </c>
      <c r="G47" s="15">
        <v>758</v>
      </c>
      <c r="H47" s="14" t="s">
        <v>300</v>
      </c>
      <c r="I47" s="14" t="s">
        <v>304</v>
      </c>
      <c r="J47" s="14" t="s">
        <v>305</v>
      </c>
      <c r="K47" s="14" t="s">
        <v>19</v>
      </c>
      <c r="L47" s="14"/>
    </row>
    <row r="48" spans="1:91" s="17" customFormat="1" ht="22.5" customHeight="1">
      <c r="A48" s="14">
        <v>2013</v>
      </c>
      <c r="B48" s="14">
        <v>1</v>
      </c>
      <c r="C48" s="14" t="s">
        <v>8</v>
      </c>
      <c r="D48" s="21" t="s">
        <v>306</v>
      </c>
      <c r="E48" s="14" t="s">
        <v>40</v>
      </c>
      <c r="F48" s="14" t="s">
        <v>18</v>
      </c>
      <c r="G48" s="15">
        <v>656</v>
      </c>
      <c r="H48" s="14" t="s">
        <v>300</v>
      </c>
      <c r="I48" s="14" t="s">
        <v>307</v>
      </c>
      <c r="J48" s="14" t="s">
        <v>308</v>
      </c>
      <c r="K48" s="14" t="s">
        <v>19</v>
      </c>
      <c r="L48" s="14"/>
    </row>
    <row r="49" spans="1:91" s="17" customFormat="1" ht="22.5" customHeight="1">
      <c r="A49" s="14">
        <v>2013</v>
      </c>
      <c r="B49" s="14">
        <v>1</v>
      </c>
      <c r="C49" s="14" t="s">
        <v>8</v>
      </c>
      <c r="D49" s="21" t="s">
        <v>309</v>
      </c>
      <c r="E49" s="14" t="s">
        <v>40</v>
      </c>
      <c r="F49" s="14" t="s">
        <v>18</v>
      </c>
      <c r="G49" s="15">
        <v>693</v>
      </c>
      <c r="H49" s="14" t="s">
        <v>300</v>
      </c>
      <c r="I49" s="14" t="s">
        <v>307</v>
      </c>
      <c r="J49" s="14" t="s">
        <v>308</v>
      </c>
      <c r="K49" s="14" t="s">
        <v>19</v>
      </c>
      <c r="L49" s="14"/>
    </row>
    <row r="50" spans="1:91" s="17" customFormat="1" ht="22.5" customHeight="1">
      <c r="A50" s="14">
        <v>2013</v>
      </c>
      <c r="B50" s="14">
        <v>1</v>
      </c>
      <c r="C50" s="14" t="s">
        <v>8</v>
      </c>
      <c r="D50" s="21" t="s">
        <v>310</v>
      </c>
      <c r="E50" s="14" t="s">
        <v>40</v>
      </c>
      <c r="F50" s="14" t="s">
        <v>18</v>
      </c>
      <c r="G50" s="15">
        <v>600</v>
      </c>
      <c r="H50" s="14" t="s">
        <v>300</v>
      </c>
      <c r="I50" s="14" t="s">
        <v>307</v>
      </c>
      <c r="J50" s="14" t="s">
        <v>308</v>
      </c>
      <c r="K50" s="14" t="s">
        <v>19</v>
      </c>
      <c r="L50" s="14"/>
    </row>
    <row r="51" spans="1:91" s="17" customFormat="1" ht="22.5" customHeight="1">
      <c r="A51" s="14">
        <v>2013</v>
      </c>
      <c r="B51" s="14">
        <v>1</v>
      </c>
      <c r="C51" s="14" t="s">
        <v>7</v>
      </c>
      <c r="D51" s="21" t="s">
        <v>201</v>
      </c>
      <c r="E51" s="14" t="s">
        <v>40</v>
      </c>
      <c r="F51" s="14" t="s">
        <v>18</v>
      </c>
      <c r="G51" s="15">
        <v>377</v>
      </c>
      <c r="H51" s="14" t="s">
        <v>155</v>
      </c>
      <c r="I51" s="14" t="s">
        <v>156</v>
      </c>
      <c r="J51" s="14" t="s">
        <v>157</v>
      </c>
      <c r="K51" s="14" t="s">
        <v>19</v>
      </c>
      <c r="L51" s="11"/>
    </row>
    <row r="52" spans="1:91" s="17" customFormat="1" ht="22.5" customHeight="1">
      <c r="A52" s="14">
        <v>2013</v>
      </c>
      <c r="B52" s="14">
        <v>1</v>
      </c>
      <c r="C52" s="14" t="s">
        <v>8</v>
      </c>
      <c r="D52" s="21" t="s">
        <v>202</v>
      </c>
      <c r="E52" s="14" t="s">
        <v>40</v>
      </c>
      <c r="F52" s="14" t="s">
        <v>18</v>
      </c>
      <c r="G52" s="15">
        <v>32</v>
      </c>
      <c r="H52" s="14" t="s">
        <v>155</v>
      </c>
      <c r="I52" s="14" t="s">
        <v>152</v>
      </c>
      <c r="J52" s="14" t="s">
        <v>153</v>
      </c>
      <c r="K52" s="14" t="s">
        <v>19</v>
      </c>
      <c r="L52" s="11"/>
    </row>
    <row r="53" spans="1:91" s="17" customFormat="1" ht="22.5" customHeight="1">
      <c r="A53" s="14">
        <v>2013</v>
      </c>
      <c r="B53" s="14">
        <v>2</v>
      </c>
      <c r="C53" s="14" t="s">
        <v>8</v>
      </c>
      <c r="D53" s="21" t="s">
        <v>280</v>
      </c>
      <c r="E53" s="14" t="s">
        <v>40</v>
      </c>
      <c r="F53" s="14" t="s">
        <v>14</v>
      </c>
      <c r="G53" s="15">
        <v>50</v>
      </c>
      <c r="H53" s="14" t="s">
        <v>281</v>
      </c>
      <c r="I53" s="14" t="s">
        <v>282</v>
      </c>
      <c r="J53" s="14" t="s">
        <v>283</v>
      </c>
      <c r="K53" s="14" t="s">
        <v>19</v>
      </c>
      <c r="L53" s="11"/>
    </row>
    <row r="54" spans="1:91" s="17" customFormat="1" ht="22.5" customHeight="1">
      <c r="A54" s="14">
        <v>2013</v>
      </c>
      <c r="B54" s="14">
        <v>9</v>
      </c>
      <c r="C54" s="14" t="s">
        <v>8</v>
      </c>
      <c r="D54" s="21" t="s">
        <v>284</v>
      </c>
      <c r="E54" s="14" t="s">
        <v>37</v>
      </c>
      <c r="F54" s="14" t="s">
        <v>18</v>
      </c>
      <c r="G54" s="15">
        <v>1000</v>
      </c>
      <c r="H54" s="14" t="s">
        <v>281</v>
      </c>
      <c r="I54" s="14" t="s">
        <v>285</v>
      </c>
      <c r="J54" s="14" t="s">
        <v>286</v>
      </c>
      <c r="K54" s="14" t="s">
        <v>249</v>
      </c>
      <c r="L54" s="11"/>
    </row>
    <row r="55" spans="1:91" s="17" customFormat="1" ht="22.5" customHeight="1">
      <c r="A55" s="14">
        <v>2013</v>
      </c>
      <c r="B55" s="14">
        <v>1</v>
      </c>
      <c r="C55" s="14" t="s">
        <v>8</v>
      </c>
      <c r="D55" s="21" t="s">
        <v>458</v>
      </c>
      <c r="E55" s="14" t="s">
        <v>459</v>
      </c>
      <c r="F55" s="14" t="s">
        <v>18</v>
      </c>
      <c r="G55" s="15">
        <v>281</v>
      </c>
      <c r="H55" s="14" t="s">
        <v>460</v>
      </c>
      <c r="I55" s="14" t="s">
        <v>461</v>
      </c>
      <c r="J55" s="14" t="s">
        <v>462</v>
      </c>
      <c r="K55" s="14" t="s">
        <v>19</v>
      </c>
      <c r="L55" s="11"/>
    </row>
    <row r="56" spans="1:91" s="17" customFormat="1" ht="22.5" customHeight="1">
      <c r="A56" s="14">
        <v>2013</v>
      </c>
      <c r="B56" s="14">
        <v>1</v>
      </c>
      <c r="C56" s="14" t="s">
        <v>8</v>
      </c>
      <c r="D56" s="21" t="s">
        <v>203</v>
      </c>
      <c r="E56" s="14" t="s">
        <v>40</v>
      </c>
      <c r="F56" s="14" t="s">
        <v>14</v>
      </c>
      <c r="G56" s="15">
        <v>244</v>
      </c>
      <c r="H56" s="14" t="s">
        <v>463</v>
      </c>
      <c r="I56" s="14" t="s">
        <v>204</v>
      </c>
      <c r="J56" s="14" t="s">
        <v>205</v>
      </c>
      <c r="K56" s="14" t="s">
        <v>19</v>
      </c>
      <c r="L56" s="11"/>
    </row>
    <row r="57" spans="1:91" s="17" customFormat="1" ht="22.5" customHeight="1">
      <c r="A57" s="14">
        <v>2013</v>
      </c>
      <c r="B57" s="14">
        <v>1</v>
      </c>
      <c r="C57" s="14" t="s">
        <v>8</v>
      </c>
      <c r="D57" s="21" t="s">
        <v>464</v>
      </c>
      <c r="E57" s="14" t="s">
        <v>431</v>
      </c>
      <c r="F57" s="14" t="s">
        <v>18</v>
      </c>
      <c r="G57" s="15">
        <v>357</v>
      </c>
      <c r="H57" s="14" t="s">
        <v>427</v>
      </c>
      <c r="I57" s="14" t="s">
        <v>465</v>
      </c>
      <c r="J57" s="14" t="s">
        <v>466</v>
      </c>
      <c r="K57" s="14" t="s">
        <v>19</v>
      </c>
      <c r="L57" s="11"/>
    </row>
    <row r="58" spans="1:91" s="17" customFormat="1" ht="22.5" customHeight="1">
      <c r="A58" s="14">
        <v>2013</v>
      </c>
      <c r="B58" s="14">
        <v>1</v>
      </c>
      <c r="C58" s="14" t="s">
        <v>8</v>
      </c>
      <c r="D58" s="21" t="s">
        <v>467</v>
      </c>
      <c r="E58" s="14" t="s">
        <v>431</v>
      </c>
      <c r="F58" s="14" t="s">
        <v>18</v>
      </c>
      <c r="G58" s="15">
        <v>281</v>
      </c>
      <c r="H58" s="14" t="s">
        <v>416</v>
      </c>
      <c r="I58" s="14" t="s">
        <v>468</v>
      </c>
      <c r="J58" s="14" t="s">
        <v>469</v>
      </c>
      <c r="K58" s="14" t="s">
        <v>19</v>
      </c>
      <c r="L58" s="11"/>
    </row>
    <row r="59" spans="1:91" s="68" customFormat="1" ht="22.5" customHeight="1">
      <c r="A59" s="29">
        <v>2013</v>
      </c>
      <c r="B59" s="30">
        <v>2</v>
      </c>
      <c r="C59" s="14" t="s">
        <v>8</v>
      </c>
      <c r="D59" s="58" t="s">
        <v>470</v>
      </c>
      <c r="E59" s="29" t="s">
        <v>431</v>
      </c>
      <c r="F59" s="29" t="s">
        <v>454</v>
      </c>
      <c r="G59" s="66">
        <v>71</v>
      </c>
      <c r="H59" s="29" t="s">
        <v>471</v>
      </c>
      <c r="I59" s="29" t="s">
        <v>472</v>
      </c>
      <c r="J59" s="29" t="s">
        <v>473</v>
      </c>
      <c r="K59" s="29" t="s">
        <v>474</v>
      </c>
      <c r="L59" s="58"/>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S59" s="67"/>
      <c r="BT59" s="67"/>
      <c r="BU59" s="67"/>
      <c r="BV59" s="67"/>
      <c r="BW59" s="67"/>
      <c r="BX59" s="67"/>
      <c r="BY59" s="67"/>
      <c r="BZ59" s="67"/>
      <c r="CA59" s="67"/>
      <c r="CB59" s="67"/>
      <c r="CC59" s="67"/>
      <c r="CD59" s="67"/>
      <c r="CE59" s="67"/>
      <c r="CF59" s="67"/>
      <c r="CG59" s="67"/>
      <c r="CH59" s="67"/>
      <c r="CI59" s="67"/>
      <c r="CJ59" s="67"/>
      <c r="CK59" s="67"/>
      <c r="CL59" s="67"/>
      <c r="CM59" s="67"/>
    </row>
    <row r="60" spans="1:91" s="17" customFormat="1" ht="22.5" customHeight="1">
      <c r="A60" s="14">
        <v>2013</v>
      </c>
      <c r="B60" s="14">
        <v>2</v>
      </c>
      <c r="C60" s="14" t="s">
        <v>8</v>
      </c>
      <c r="D60" s="21" t="s">
        <v>475</v>
      </c>
      <c r="E60" s="14" t="s">
        <v>431</v>
      </c>
      <c r="F60" s="14" t="s">
        <v>18</v>
      </c>
      <c r="G60" s="15">
        <v>554</v>
      </c>
      <c r="H60" s="29" t="s">
        <v>471</v>
      </c>
      <c r="I60" s="14" t="s">
        <v>476</v>
      </c>
      <c r="J60" s="14" t="s">
        <v>477</v>
      </c>
      <c r="K60" s="14" t="s">
        <v>19</v>
      </c>
      <c r="L60" s="11"/>
    </row>
  </sheetData>
  <phoneticPr fontId="2" type="noConversion"/>
  <dataValidations count="5">
    <dataValidation type="list" allowBlank="1" showInputMessage="1" showErrorMessage="1" sqref="WVS45 K60 K51:K52 WVS28:WVS29 K28:K30 WLW28:WLW29 JG28:JG29 TC28:TC29 ACY28:ACY29 AMU28:AMU29 AWQ28:AWQ29 BGM28:BGM29 BQI28:BQI29 CAE28:CAE29 CKA28:CKA29 CTW28:CTW29 DDS28:DDS29 DNO28:DNO29 DXK28:DXK29 EHG28:EHG29 ERC28:ERC29 FAY28:FAY29 FKU28:FKU29 FUQ28:FUQ29 GEM28:GEM29 GOI28:GOI29 GYE28:GYE29 HIA28:HIA29 HRW28:HRW29 IBS28:IBS29 ILO28:ILO29 IVK28:IVK29 JFG28:JFG29 JPC28:JPC29 JYY28:JYY29 KIU28:KIU29 KSQ28:KSQ29 LCM28:LCM29 LMI28:LMI29 LWE28:LWE29 MGA28:MGA29 MPW28:MPW29 MZS28:MZS29 NJO28:NJO29 NTK28:NTK29 ODG28:ODG29 ONC28:ONC29 OWY28:OWY29 PGU28:PGU29 PQQ28:PQQ29 QAM28:QAM29 QKI28:QKI29 QUE28:QUE29 REA28:REA29 RNW28:RNW29 RXS28:RXS29 SHO28:SHO29 SRK28:SRK29 TBG28:TBG29 TLC28:TLC29 TUY28:TUY29 UEU28:UEU29 UOQ28:UOQ29 UYM28:UYM29 VII28:VII29 VSE28:VSE29 K24 K2:K3 WVS55 JG55 TC55 ACY55 AMU55 AWQ55 BGM55 BQI55 CAE55 CKA55 CTW55 DDS55 DNO55 DXK55 EHG55 ERC55 FAY55 FKU55 FUQ55 GEM55 GOI55 GYE55 HIA55 HRW55 IBS55 ILO55 IVK55 JFG55 JPC55 JYY55 KIU55 KSQ55 LCM55 LMI55 LWE55 MGA55 MPW55 MZS55 NJO55 NTK55 ODG55 ONC55 OWY55 PGU55 PQQ55 QAM55 QKI55 QUE55 REA55 RNW55 RXS55 SHO55 SRK55 TBG55 TLC55 TUY55 UEU55 UOQ55 UYM55 VII55 VSE55 WCA55 WLW55 WCA28:WCA29 K55:K58 K35:K38 K41:K45 WLW45 WCA45 VSE45 VII45 UYM45 UOQ45 UEU45 TUY45 TLC45 TBG45 SRK45 SHO45 RXS45 RNW45 REA45 QUE45 QKI45 QAM45 PQQ45 PGU45 OWY45 ONC45 ODG45 NTK45 NJO45 MZS45 MPW45 MGA45 LWE45 LMI45 LCM45 KSQ45 KIU45 JYY45 JPC45 JFG45 IVK45 ILO45 IBS45 HRW45 HIA45 GYE45 GOI45 GEM45 FUQ45 FKU45 FAY45 ERC45 EHG45 DXK45 DNO45 DDS45 CTW45 CKA45 CAE45 BQI45 BGM45 AWQ45 AMU45 ACY45 TC45 JG45">
      <formula1>"비협정,협정"</formula1>
    </dataValidation>
    <dataValidation type="list" allowBlank="1" showInputMessage="1" showErrorMessage="1" sqref="WVN45 F60 F51:F52 WVN28:WVN29 F28:F29 WLR28:WLR29 JB28:JB29 SX28:SX29 ACT28:ACT29 AMP28:AMP29 AWL28:AWL29 BGH28:BGH29 BQD28:BQD29 BZZ28:BZZ29 CJV28:CJV29 CTR28:CTR29 DDN28:DDN29 DNJ28:DNJ29 DXF28:DXF29 EHB28:EHB29 EQX28:EQX29 FAT28:FAT29 FKP28:FKP29 FUL28:FUL29 GEH28:GEH29 GOD28:GOD29 GXZ28:GXZ29 HHV28:HHV29 HRR28:HRR29 IBN28:IBN29 ILJ28:ILJ29 IVF28:IVF29 JFB28:JFB29 JOX28:JOX29 JYT28:JYT29 KIP28:KIP29 KSL28:KSL29 LCH28:LCH29 LMD28:LMD29 LVZ28:LVZ29 MFV28:MFV29 MPR28:MPR29 MZN28:MZN29 NJJ28:NJJ29 NTF28:NTF29 ODB28:ODB29 OMX28:OMX29 OWT28:OWT29 PGP28:PGP29 PQL28:PQL29 QAH28:QAH29 QKD28:QKD29 QTZ28:QTZ29 RDV28:RDV29 RNR28:RNR29 RXN28:RXN29 SHJ28:SHJ29 SRF28:SRF29 TBB28:TBB29 TKX28:TKX29 TUT28:TUT29 UEP28:UEP29 UOL28:UOL29 UYH28:UYH29 VID28:VID29 VRZ28:VRZ29 F24 F2:F3 WVN55 JB55 SX55 ACT55 AMP55 AWL55 BGH55 BQD55 BZZ55 CJV55 CTR55 DDN55 DNJ55 DXF55 EHB55 EQX55 FAT55 FKP55 FUL55 GEH55 GOD55 GXZ55 HHV55 HRR55 IBN55 ILJ55 IVF55 JFB55 JOX55 JYT55 KIP55 KSL55 LCH55 LMD55 LVZ55 MFV55 MPR55 MZN55 NJJ55 NTF55 ODB55 OMX55 OWT55 PGP55 PQL55 QAH55 QKD55 QTZ55 RDV55 RNR55 RXN55 SHJ55 SRF55 TBB55 TKX55 TUT55 UEP55 UOL55 UYH55 VID55 VRZ55 WBV55 WLR55 WBV28:WBV29 F55:F58 F35:F38 F41:F45 WLR45 WBV45 VRZ45 VID45 UYH45 UOL45 UEP45 TUT45 TKX45 TBB45 SRF45 SHJ45 RXN45 RNR45 RDV45 QTZ45 QKD45 QAH45 PQL45 PGP45 OWT45 OMX45 ODB45 NTF45 NJJ45 MZN45 MPR45 MFV45 LVZ45 LMD45 LCH45 KSL45 KIP45 JYT45 JOX45 JFB45 IVF45 ILJ45 IBN45 HRR45 HHV45 GXZ45 GOD45 GEH45 FUL45 FKP45 FAT45 EQX45 EHB45 DXF45 DNJ45 DDN45 CTR45 CJV45 BZZ45 BQD45 BGH45 AWL45 AMP45 ACT45 SX45 JB45">
      <formula1>"대안,턴키,일반,PQ,수의,실적"</formula1>
    </dataValidation>
    <dataValidation type="list" allowBlank="1" showInputMessage="1" showErrorMessage="1" sqref="WVK45:WVK46 C55:C60 C51:C52 WVK28:WVK29 C28:C29 WLO28:WLO29 IY28:IY29 SU28:SU29 ACQ28:ACQ29 AMM28:AMM29 AWI28:AWI29 BGE28:BGE29 BQA28:BQA29 BZW28:BZW29 CJS28:CJS29 CTO28:CTO29 DDK28:DDK29 DNG28:DNG29 DXC28:DXC29 EGY28:EGY29 EQU28:EQU29 FAQ28:FAQ29 FKM28:FKM29 FUI28:FUI29 GEE28:GEE29 GOA28:GOA29 GXW28:GXW29 HHS28:HHS29 HRO28:HRO29 IBK28:IBK29 ILG28:ILG29 IVC28:IVC29 JEY28:JEY29 JOU28:JOU29 JYQ28:JYQ29 KIM28:KIM29 KSI28:KSI29 LCE28:LCE29 LMA28:LMA29 LVW28:LVW29 MFS28:MFS29 MPO28:MPO29 MZK28:MZK29 NJG28:NJG29 NTC28:NTC29 OCY28:OCY29 OMU28:OMU29 OWQ28:OWQ29 PGM28:PGM29 PQI28:PQI29 QAE28:QAE29 QKA28:QKA29 QTW28:QTW29 RDS28:RDS29 RNO28:RNO29 RXK28:RXK29 SHG28:SHG29 SRC28:SRC29 TAY28:TAY29 TKU28:TKU29 TUQ28:TUQ29 UEM28:UEM29 UOI28:UOI29 UYE28:UYE29 VIA28:VIA29 VRW28:VRW29 C24 C2:C3 WVK55 IY55 SU55 ACQ55 AMM55 AWI55 BGE55 BQA55 BZW55 CJS55 CTO55 DDK55 DNG55 DXC55 EGY55 EQU55 FAQ55 FKM55 FUI55 GEE55 GOA55 GXW55 HHS55 HRO55 IBK55 ILG55 IVC55 JEY55 JOU55 JYQ55 KIM55 KSI55 LCE55 LMA55 LVW55 MFS55 MPO55 MZK55 NJG55 NTC55 OCY55 OMU55 OWQ55 PGM55 PQI55 QAE55 QKA55 QTW55 RDS55 RNO55 RXK55 SHG55 SRC55 TAY55 TKU55 TUQ55 UEM55 UOI55 UYE55 VIA55 VRW55 WBS55 WLO55 WBS28:WBS29 C35:C38 C41:C46 WLO45:WLO46 WBS45:WBS46 VRW45:VRW46 VIA45:VIA46 UYE45:UYE46 UOI45:UOI46 UEM45:UEM46 TUQ45:TUQ46 TKU45:TKU46 TAY45:TAY46 SRC45:SRC46 SHG45:SHG46 RXK45:RXK46 RNO45:RNO46 RDS45:RDS46 QTW45:QTW46 QKA45:QKA46 QAE45:QAE46 PQI45:PQI46 PGM45:PGM46 OWQ45:OWQ46 OMU45:OMU46 OCY45:OCY46 NTC45:NTC46 NJG45:NJG46 MZK45:MZK46 MPO45:MPO46 MFS45:MFS46 LVW45:LVW46 LMA45:LMA46 LCE45:LCE46 KSI45:KSI46 KIM45:KIM46 JYQ45:JYQ46 JOU45:JOU46 JEY45:JEY46 IVC45:IVC46 ILG45:ILG46 IBK45:IBK46 HRO45:HRO46 HHS45:HHS46 GXW45:GXW46 GOA45:GOA46 GEE45:GEE46 FUI45:FUI46 FKM45:FKM46 FAQ45:FAQ46 EQU45:EQU46 EGY45:EGY46 DXC45:DXC46 DNG45:DNG46 DDK45:DDK46 CTO45:CTO46 CJS45:CJS46 BZW45:BZW46 BQA45:BQA46 BGE45:BGE46 AWI45:AWI46 AMM45:AMM46 ACQ45:ACQ46 SU45:SU46 IY45:IY46">
      <formula1>"자체조달,중앙조달"</formula1>
    </dataValidation>
    <dataValidation type="list" allowBlank="1" showInputMessage="1" showErrorMessage="1" sqref="WVM45:WVM46 E60 E51:E52 WBU28:WBU29 E28:E30 WVM28:WVM29 WLQ28:WLQ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E24 E2:E3 WVM55 JA55 SW55 ACS55 AMO55 AWK55 BGG55 BQC55 BZY55 CJU55 CTQ55 DDM55 DNI55 DXE55 EHA55 EQW55 FAS55 FKO55 FUK55 GEG55 GOC55 GXY55 HHU55 HRQ55 IBM55 ILI55 IVE55 JFA55 JOW55 JYS55 KIO55 KSK55 LCG55 LMC55 LVY55 MFU55 MPQ55 MZM55 NJI55 NTE55 ODA55 OMW55 OWS55 PGO55 PQK55 QAG55 QKC55 QTY55 RDU55 RNQ55 RXM55 SHI55 SRE55 TBA55 TKW55 TUS55 UEO55 UOK55 UYG55 VIC55 VRY55 WBU55 WLQ55 E55:E58 E35:E38 E41:E46 WLQ45:WLQ46 WBU45:WBU46 VRY45:VRY46 VIC45:VIC46 UYG45:UYG46 UOK45:UOK46 UEO45:UEO46 TUS45:TUS46 TKW45:TKW46 TBA45:TBA46 SRE45:SRE46 SHI45:SHI46 RXM45:RXM46 RNQ45:RNQ46 RDU45:RDU46 QTY45:QTY46 QKC45:QKC46 QAG45:QAG46 PQK45:PQK46 PGO45:PGO46 OWS45:OWS46 OMW45:OMW46 ODA45:ODA46 NTE45:NTE46 NJI45:NJI46 MZM45:MZM46 MPQ45:MPQ46 MFU45:MFU46 LVY45:LVY46 LMC45:LMC46 LCG45:LCG46 KSK45:KSK46 KIO45:KIO46 JYS45:JYS46 JOW45:JOW46 JFA45:JFA46 IVE45:IVE46 ILI45:ILI46 IBM45:IBM46 HRQ45:HRQ46 HHU45:HHU46 GXY45:GXY46 GOC45:GOC46 GEG45:GEG46 FUK45:FUK46 FKO45:FKO46 FAS45:FAS46 EQW45:EQW46 EHA45:EHA46 DXE45:DXE46 DNI45:DNI46 DDM45:DDM46 CTQ45:CTQ46 CJU45:CJU46 BZY45:BZY46 BQC45:BQC46 BGG45:BGG46 AWK45:AWK46 AMO45:AMO46 ACS45:ACS46 SW45:SW46 JA45:JA46">
      <formula1>"일반용역,기술용역"</formula1>
    </dataValidation>
    <dataValidation type="textLength" operator="lessThanOrEqual" allowBlank="1" showInputMessage="1" showErrorMessage="1" sqref="H43 H35:H36 H24 H2 WVP55 H55 JD55 SZ55 ACV55 AMR55 AWN55 BGJ55 BQF55 CAB55 CJX55 CTT55 DDP55 DNL55 DXH55 EHD55 EQZ55 FAV55 FKR55 FUN55 GEJ55 GOF55 GYB55 HHX55 HRT55 IBP55 ILL55 IVH55 JFD55 JOZ55 JYV55 KIR55 KSN55 LCJ55 LMF55 LWB55 MFX55 MPT55 MZP55 NJL55 NTH55 ODD55 OMZ55 OWV55 PGR55 PQN55 QAJ55 QKF55 QUB55 RDX55 RNT55 RXP55 SHL55 SRH55 TBD55 TKZ55 TUV55 UER55 UON55 UYJ55 VIF55 VSB55 WBX55 WLT55 H57:H58 H38">
      <formula1>5</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Q49"/>
  <sheetViews>
    <sheetView workbookViewId="0">
      <selection activeCell="O41" sqref="O41"/>
    </sheetView>
  </sheetViews>
  <sheetFormatPr defaultRowHeight="30" customHeight="1"/>
  <cols>
    <col min="1" max="2" width="8.88671875" style="1"/>
    <col min="3" max="3" width="9" style="1" customWidth="1"/>
    <col min="4" max="4" width="23.6640625" style="7" customWidth="1"/>
    <col min="5" max="5" width="9" style="1" customWidth="1"/>
    <col min="6" max="6" width="12.44140625" style="1" customWidth="1"/>
    <col min="7" max="7" width="15.109375" style="1" customWidth="1"/>
    <col min="8" max="8" width="18.109375" style="1" customWidth="1"/>
    <col min="9" max="9" width="14.33203125" style="1" customWidth="1"/>
    <col min="10" max="11" width="10.77734375" style="1" customWidth="1"/>
    <col min="12" max="12" width="11.5546875" style="1" customWidth="1"/>
    <col min="13" max="14" width="8.88671875" style="1"/>
    <col min="15" max="15" width="13.33203125" style="1" customWidth="1"/>
    <col min="16" max="16" width="7.6640625" style="1" customWidth="1"/>
    <col min="17" max="16384" width="8.88671875" style="4"/>
  </cols>
  <sheetData>
    <row r="1" spans="1:17" ht="30" customHeight="1">
      <c r="A1" s="9" t="s">
        <v>27</v>
      </c>
      <c r="B1" s="9" t="s">
        <v>28</v>
      </c>
      <c r="C1" s="9" t="s">
        <v>0</v>
      </c>
      <c r="D1" s="9" t="s">
        <v>333</v>
      </c>
      <c r="E1" s="9" t="s">
        <v>2</v>
      </c>
      <c r="F1" s="9" t="s">
        <v>20</v>
      </c>
      <c r="G1" s="9" t="s">
        <v>334</v>
      </c>
      <c r="H1" s="9" t="s">
        <v>21</v>
      </c>
      <c r="I1" s="9" t="s">
        <v>335</v>
      </c>
      <c r="J1" s="9" t="s">
        <v>22</v>
      </c>
      <c r="K1" s="9" t="s">
        <v>336</v>
      </c>
      <c r="L1" s="9" t="s">
        <v>337</v>
      </c>
      <c r="M1" s="8" t="s">
        <v>3</v>
      </c>
      <c r="N1" s="8" t="s">
        <v>4</v>
      </c>
      <c r="O1" s="8" t="s">
        <v>34</v>
      </c>
      <c r="P1" s="8" t="s">
        <v>332</v>
      </c>
      <c r="Q1" s="8" t="s">
        <v>338</v>
      </c>
    </row>
    <row r="2" spans="1:17" s="1" customFormat="1" ht="30" customHeight="1">
      <c r="A2" s="18">
        <v>2013</v>
      </c>
      <c r="B2" s="18">
        <v>1</v>
      </c>
      <c r="C2" s="18" t="s">
        <v>7</v>
      </c>
      <c r="D2" s="25" t="s">
        <v>130</v>
      </c>
      <c r="E2" s="18" t="s">
        <v>23</v>
      </c>
      <c r="F2" s="18">
        <v>5985002</v>
      </c>
      <c r="G2" s="41" t="s">
        <v>131</v>
      </c>
      <c r="H2" s="18" t="s">
        <v>132</v>
      </c>
      <c r="I2" s="42" t="s">
        <v>133</v>
      </c>
      <c r="J2" s="62">
        <v>6</v>
      </c>
      <c r="K2" s="42" t="s">
        <v>134</v>
      </c>
      <c r="L2" s="26">
        <v>26.95</v>
      </c>
      <c r="M2" s="18" t="s">
        <v>127</v>
      </c>
      <c r="N2" s="18" t="s">
        <v>135</v>
      </c>
      <c r="O2" s="18" t="s">
        <v>136</v>
      </c>
      <c r="P2" s="52" t="s">
        <v>19</v>
      </c>
      <c r="Q2" s="18"/>
    </row>
    <row r="3" spans="1:17" ht="30" customHeight="1">
      <c r="A3" s="18">
        <v>2013</v>
      </c>
      <c r="B3" s="18">
        <v>2</v>
      </c>
      <c r="C3" s="18" t="s">
        <v>8</v>
      </c>
      <c r="D3" s="25" t="s">
        <v>339</v>
      </c>
      <c r="E3" s="18" t="s">
        <v>25</v>
      </c>
      <c r="F3" s="18">
        <v>55101504</v>
      </c>
      <c r="G3" s="18" t="s">
        <v>340</v>
      </c>
      <c r="H3" s="18" t="s">
        <v>341</v>
      </c>
      <c r="I3" s="42" t="s">
        <v>342</v>
      </c>
      <c r="J3" s="62" t="s">
        <v>542</v>
      </c>
      <c r="K3" s="42" t="s">
        <v>343</v>
      </c>
      <c r="L3" s="26">
        <v>359</v>
      </c>
      <c r="M3" s="18" t="s">
        <v>344</v>
      </c>
      <c r="N3" s="18" t="s">
        <v>345</v>
      </c>
      <c r="O3" s="18" t="s">
        <v>346</v>
      </c>
      <c r="P3" s="52" t="s">
        <v>19</v>
      </c>
      <c r="Q3" s="18"/>
    </row>
    <row r="4" spans="1:17" s="1" customFormat="1" ht="30" customHeight="1">
      <c r="A4" s="18">
        <v>2013</v>
      </c>
      <c r="B4" s="18">
        <v>2</v>
      </c>
      <c r="C4" s="18" t="s">
        <v>8</v>
      </c>
      <c r="D4" s="25" t="s">
        <v>347</v>
      </c>
      <c r="E4" s="18" t="s">
        <v>23</v>
      </c>
      <c r="F4" s="18">
        <v>55101599</v>
      </c>
      <c r="G4" s="41" t="s">
        <v>348</v>
      </c>
      <c r="H4" s="18" t="s">
        <v>349</v>
      </c>
      <c r="I4" s="42" t="s">
        <v>350</v>
      </c>
      <c r="J4" s="42">
        <v>10000</v>
      </c>
      <c r="K4" s="42" t="s">
        <v>343</v>
      </c>
      <c r="L4" s="26">
        <v>85</v>
      </c>
      <c r="M4" s="18" t="s">
        <v>344</v>
      </c>
      <c r="N4" s="18" t="s">
        <v>351</v>
      </c>
      <c r="O4" s="18" t="s">
        <v>352</v>
      </c>
      <c r="P4" s="52" t="s">
        <v>19</v>
      </c>
      <c r="Q4" s="18"/>
    </row>
    <row r="5" spans="1:17" ht="30" customHeight="1">
      <c r="A5" s="52">
        <v>2013</v>
      </c>
      <c r="B5" s="52">
        <v>2</v>
      </c>
      <c r="C5" s="52" t="s">
        <v>7</v>
      </c>
      <c r="D5" s="57" t="s">
        <v>541</v>
      </c>
      <c r="E5" s="52" t="s">
        <v>23</v>
      </c>
      <c r="F5" s="52">
        <v>43211501</v>
      </c>
      <c r="G5" s="54" t="s">
        <v>83</v>
      </c>
      <c r="H5" s="52" t="s">
        <v>84</v>
      </c>
      <c r="I5" s="55" t="s">
        <v>85</v>
      </c>
      <c r="J5" s="44">
        <v>3</v>
      </c>
      <c r="K5" s="55" t="s">
        <v>86</v>
      </c>
      <c r="L5" s="55">
        <v>254</v>
      </c>
      <c r="M5" s="52" t="s">
        <v>45</v>
      </c>
      <c r="N5" s="52" t="s">
        <v>87</v>
      </c>
      <c r="O5" s="52" t="s">
        <v>88</v>
      </c>
      <c r="P5" s="52" t="s">
        <v>19</v>
      </c>
      <c r="Q5" s="53"/>
    </row>
    <row r="6" spans="1:17" ht="30" customHeight="1">
      <c r="A6" s="52">
        <v>2013</v>
      </c>
      <c r="B6" s="52">
        <v>2</v>
      </c>
      <c r="C6" s="52" t="s">
        <v>7</v>
      </c>
      <c r="D6" s="57" t="s">
        <v>89</v>
      </c>
      <c r="E6" s="52" t="s">
        <v>23</v>
      </c>
      <c r="F6" s="52">
        <v>43231513</v>
      </c>
      <c r="G6" s="54" t="s">
        <v>90</v>
      </c>
      <c r="H6" s="52" t="s">
        <v>91</v>
      </c>
      <c r="I6" s="55" t="s">
        <v>92</v>
      </c>
      <c r="J6" s="44">
        <v>280</v>
      </c>
      <c r="K6" s="55" t="s">
        <v>93</v>
      </c>
      <c r="L6" s="55">
        <v>60</v>
      </c>
      <c r="M6" s="52" t="s">
        <v>45</v>
      </c>
      <c r="N6" s="52" t="s">
        <v>60</v>
      </c>
      <c r="O6" s="52" t="s">
        <v>61</v>
      </c>
      <c r="P6" s="52" t="s">
        <v>19</v>
      </c>
      <c r="Q6" s="53"/>
    </row>
    <row r="7" spans="1:17" ht="30" customHeight="1">
      <c r="A7" s="52">
        <v>2013</v>
      </c>
      <c r="B7" s="52">
        <v>2</v>
      </c>
      <c r="C7" s="52" t="s">
        <v>7</v>
      </c>
      <c r="D7" s="57" t="s">
        <v>94</v>
      </c>
      <c r="E7" s="52" t="s">
        <v>23</v>
      </c>
      <c r="F7" s="52">
        <v>43211501</v>
      </c>
      <c r="G7" s="54" t="s">
        <v>95</v>
      </c>
      <c r="H7" s="52" t="s">
        <v>84</v>
      </c>
      <c r="I7" s="55" t="s">
        <v>96</v>
      </c>
      <c r="J7" s="44">
        <v>2</v>
      </c>
      <c r="K7" s="55" t="s">
        <v>86</v>
      </c>
      <c r="L7" s="55">
        <v>283</v>
      </c>
      <c r="M7" s="52" t="s">
        <v>45</v>
      </c>
      <c r="N7" s="52" t="s">
        <v>66</v>
      </c>
      <c r="O7" s="52" t="s">
        <v>67</v>
      </c>
      <c r="P7" s="52" t="s">
        <v>19</v>
      </c>
      <c r="Q7" s="53"/>
    </row>
    <row r="8" spans="1:17" ht="30" customHeight="1">
      <c r="A8" s="52">
        <v>2013</v>
      </c>
      <c r="B8" s="52">
        <v>3</v>
      </c>
      <c r="C8" s="52" t="s">
        <v>7</v>
      </c>
      <c r="D8" s="57" t="s">
        <v>97</v>
      </c>
      <c r="E8" s="52" t="s">
        <v>23</v>
      </c>
      <c r="F8" s="52">
        <v>43233205</v>
      </c>
      <c r="G8" s="52" t="s">
        <v>98</v>
      </c>
      <c r="H8" s="52" t="s">
        <v>99</v>
      </c>
      <c r="I8" s="52" t="s">
        <v>100</v>
      </c>
      <c r="J8" s="44">
        <v>1</v>
      </c>
      <c r="K8" s="52" t="s">
        <v>101</v>
      </c>
      <c r="L8" s="52">
        <v>32</v>
      </c>
      <c r="M8" s="52" t="s">
        <v>45</v>
      </c>
      <c r="N8" s="52" t="s">
        <v>69</v>
      </c>
      <c r="O8" s="52" t="s">
        <v>70</v>
      </c>
      <c r="P8" s="52" t="s">
        <v>19</v>
      </c>
      <c r="Q8" s="53"/>
    </row>
    <row r="9" spans="1:17" ht="30" customHeight="1">
      <c r="A9" s="52">
        <v>2013</v>
      </c>
      <c r="B9" s="52">
        <v>1</v>
      </c>
      <c r="C9" s="52" t="s">
        <v>8</v>
      </c>
      <c r="D9" s="57" t="s">
        <v>102</v>
      </c>
      <c r="E9" s="52" t="s">
        <v>23</v>
      </c>
      <c r="F9" s="56">
        <v>43222612</v>
      </c>
      <c r="G9" s="52" t="s">
        <v>103</v>
      </c>
      <c r="H9" s="52" t="s">
        <v>104</v>
      </c>
      <c r="I9" s="55" t="s">
        <v>105</v>
      </c>
      <c r="J9" s="44">
        <v>1</v>
      </c>
      <c r="K9" s="55" t="s">
        <v>86</v>
      </c>
      <c r="L9" s="55">
        <v>59</v>
      </c>
      <c r="M9" s="52" t="s">
        <v>45</v>
      </c>
      <c r="N9" s="52" t="s">
        <v>73</v>
      </c>
      <c r="O9" s="52" t="s">
        <v>74</v>
      </c>
      <c r="P9" s="52" t="s">
        <v>19</v>
      </c>
      <c r="Q9" s="53"/>
    </row>
    <row r="10" spans="1:17" ht="30" customHeight="1">
      <c r="A10" s="52">
        <v>2013</v>
      </c>
      <c r="B10" s="52">
        <v>1</v>
      </c>
      <c r="C10" s="52" t="s">
        <v>8</v>
      </c>
      <c r="D10" s="57" t="s">
        <v>563</v>
      </c>
      <c r="E10" s="52" t="s">
        <v>23</v>
      </c>
      <c r="F10" s="52">
        <v>43222612</v>
      </c>
      <c r="G10" s="52" t="s">
        <v>106</v>
      </c>
      <c r="H10" s="52" t="s">
        <v>107</v>
      </c>
      <c r="I10" s="55" t="s">
        <v>108</v>
      </c>
      <c r="J10" s="44">
        <v>1</v>
      </c>
      <c r="K10" s="55" t="s">
        <v>101</v>
      </c>
      <c r="L10" s="55">
        <v>80</v>
      </c>
      <c r="M10" s="52" t="s">
        <v>45</v>
      </c>
      <c r="N10" s="52" t="s">
        <v>109</v>
      </c>
      <c r="O10" s="52" t="s">
        <v>110</v>
      </c>
      <c r="P10" s="52" t="s">
        <v>19</v>
      </c>
      <c r="Q10" s="53"/>
    </row>
    <row r="11" spans="1:17" ht="30" customHeight="1">
      <c r="A11" s="52">
        <v>2013</v>
      </c>
      <c r="B11" s="52">
        <v>1</v>
      </c>
      <c r="C11" s="52" t="s">
        <v>8</v>
      </c>
      <c r="D11" s="57" t="s">
        <v>111</v>
      </c>
      <c r="E11" s="52" t="s">
        <v>23</v>
      </c>
      <c r="F11" s="52">
        <v>43222640</v>
      </c>
      <c r="G11" s="52" t="s">
        <v>112</v>
      </c>
      <c r="H11" s="52" t="s">
        <v>113</v>
      </c>
      <c r="I11" s="55" t="s">
        <v>114</v>
      </c>
      <c r="J11" s="44">
        <v>1</v>
      </c>
      <c r="K11" s="55" t="s">
        <v>101</v>
      </c>
      <c r="L11" s="55">
        <v>28</v>
      </c>
      <c r="M11" s="52" t="s">
        <v>45</v>
      </c>
      <c r="N11" s="52" t="s">
        <v>109</v>
      </c>
      <c r="O11" s="52" t="s">
        <v>110</v>
      </c>
      <c r="P11" s="52" t="s">
        <v>19</v>
      </c>
      <c r="Q11" s="53"/>
    </row>
    <row r="12" spans="1:17" s="1" customFormat="1" ht="30" customHeight="1">
      <c r="A12" s="14">
        <v>2013</v>
      </c>
      <c r="B12" s="14">
        <v>3</v>
      </c>
      <c r="C12" s="14" t="s">
        <v>8</v>
      </c>
      <c r="D12" s="21" t="s">
        <v>543</v>
      </c>
      <c r="E12" s="14" t="s">
        <v>43</v>
      </c>
      <c r="F12" s="60">
        <v>5214180</v>
      </c>
      <c r="G12" s="43" t="s">
        <v>353</v>
      </c>
      <c r="H12" s="14" t="s">
        <v>354</v>
      </c>
      <c r="I12" s="44" t="s">
        <v>355</v>
      </c>
      <c r="J12" s="44">
        <v>17</v>
      </c>
      <c r="K12" s="44" t="s">
        <v>356</v>
      </c>
      <c r="L12" s="15">
        <v>20</v>
      </c>
      <c r="M12" s="14" t="s">
        <v>357</v>
      </c>
      <c r="N12" s="14" t="s">
        <v>358</v>
      </c>
      <c r="O12" s="14" t="s">
        <v>359</v>
      </c>
      <c r="P12" s="52" t="s">
        <v>19</v>
      </c>
      <c r="Q12" s="14"/>
    </row>
    <row r="13" spans="1:17" ht="30" customHeight="1">
      <c r="A13" s="14">
        <v>2013</v>
      </c>
      <c r="B13" s="14">
        <v>2</v>
      </c>
      <c r="C13" s="14" t="s">
        <v>8</v>
      </c>
      <c r="D13" s="21" t="s">
        <v>360</v>
      </c>
      <c r="E13" s="14" t="s">
        <v>25</v>
      </c>
      <c r="F13" s="14">
        <v>55101599</v>
      </c>
      <c r="G13" s="45" t="s">
        <v>361</v>
      </c>
      <c r="H13" s="14" t="s">
        <v>362</v>
      </c>
      <c r="I13" s="15" t="s">
        <v>363</v>
      </c>
      <c r="J13" s="44">
        <v>30000</v>
      </c>
      <c r="K13" s="15" t="s">
        <v>343</v>
      </c>
      <c r="L13" s="15">
        <v>39</v>
      </c>
      <c r="M13" s="14" t="s">
        <v>364</v>
      </c>
      <c r="N13" s="14" t="s">
        <v>365</v>
      </c>
      <c r="O13" s="14" t="s">
        <v>366</v>
      </c>
      <c r="P13" s="52" t="s">
        <v>19</v>
      </c>
      <c r="Q13" s="11"/>
    </row>
    <row r="14" spans="1:17" s="1" customFormat="1" ht="30" customHeight="1">
      <c r="A14" s="14">
        <v>2013</v>
      </c>
      <c r="B14" s="14">
        <v>9</v>
      </c>
      <c r="C14" s="14" t="s">
        <v>7</v>
      </c>
      <c r="D14" s="21" t="s">
        <v>367</v>
      </c>
      <c r="E14" s="14" t="s">
        <v>24</v>
      </c>
      <c r="F14" s="14">
        <v>46182003</v>
      </c>
      <c r="G14" s="45" t="s">
        <v>535</v>
      </c>
      <c r="H14" s="14" t="s">
        <v>536</v>
      </c>
      <c r="I14" s="44" t="s">
        <v>537</v>
      </c>
      <c r="J14" s="44">
        <v>2100</v>
      </c>
      <c r="K14" s="44" t="s">
        <v>538</v>
      </c>
      <c r="L14" s="15">
        <v>77</v>
      </c>
      <c r="M14" s="14" t="s">
        <v>364</v>
      </c>
      <c r="N14" s="14" t="s">
        <v>539</v>
      </c>
      <c r="O14" s="14" t="s">
        <v>540</v>
      </c>
      <c r="P14" s="52" t="s">
        <v>19</v>
      </c>
      <c r="Q14" s="14"/>
    </row>
    <row r="15" spans="1:17" s="1" customFormat="1" ht="30" customHeight="1">
      <c r="A15" s="14">
        <v>2013</v>
      </c>
      <c r="B15" s="14">
        <v>10</v>
      </c>
      <c r="C15" s="14" t="s">
        <v>368</v>
      </c>
      <c r="D15" s="61" t="s">
        <v>561</v>
      </c>
      <c r="E15" s="14" t="s">
        <v>369</v>
      </c>
      <c r="F15" s="14">
        <v>39121103</v>
      </c>
      <c r="G15" s="43" t="s">
        <v>370</v>
      </c>
      <c r="H15" s="14" t="s">
        <v>371</v>
      </c>
      <c r="I15" s="44" t="s">
        <v>372</v>
      </c>
      <c r="J15" s="44">
        <v>2</v>
      </c>
      <c r="K15" s="44" t="s">
        <v>373</v>
      </c>
      <c r="L15" s="15">
        <v>289</v>
      </c>
      <c r="M15" s="14" t="s">
        <v>374</v>
      </c>
      <c r="N15" s="14" t="s">
        <v>375</v>
      </c>
      <c r="O15" s="14" t="s">
        <v>376</v>
      </c>
      <c r="P15" s="52" t="s">
        <v>19</v>
      </c>
      <c r="Q15" s="14"/>
    </row>
    <row r="16" spans="1:17" ht="30" customHeight="1">
      <c r="A16" s="14">
        <v>2013</v>
      </c>
      <c r="B16" s="14">
        <v>10</v>
      </c>
      <c r="C16" s="14" t="s">
        <v>8</v>
      </c>
      <c r="D16" s="61" t="s">
        <v>561</v>
      </c>
      <c r="E16" s="14" t="s">
        <v>24</v>
      </c>
      <c r="F16" s="14">
        <v>39112102</v>
      </c>
      <c r="G16" s="14" t="s">
        <v>377</v>
      </c>
      <c r="H16" s="14" t="s">
        <v>378</v>
      </c>
      <c r="I16" s="44" t="s">
        <v>372</v>
      </c>
      <c r="J16" s="44">
        <v>2</v>
      </c>
      <c r="K16" s="44" t="s">
        <v>373</v>
      </c>
      <c r="L16" s="15">
        <v>204</v>
      </c>
      <c r="M16" s="14" t="s">
        <v>374</v>
      </c>
      <c r="N16" s="14" t="s">
        <v>375</v>
      </c>
      <c r="O16" s="14" t="s">
        <v>376</v>
      </c>
      <c r="P16" s="52" t="s">
        <v>19</v>
      </c>
      <c r="Q16" s="11"/>
    </row>
    <row r="17" spans="1:17" ht="30" customHeight="1">
      <c r="A17" s="14">
        <v>2013</v>
      </c>
      <c r="B17" s="14">
        <v>10</v>
      </c>
      <c r="C17" s="14" t="s">
        <v>8</v>
      </c>
      <c r="D17" s="61" t="s">
        <v>561</v>
      </c>
      <c r="E17" s="14" t="s">
        <v>24</v>
      </c>
      <c r="F17" s="60">
        <v>26111601</v>
      </c>
      <c r="G17" s="14" t="s">
        <v>379</v>
      </c>
      <c r="H17" s="14" t="s">
        <v>379</v>
      </c>
      <c r="I17" s="44" t="s">
        <v>372</v>
      </c>
      <c r="J17" s="44">
        <v>2</v>
      </c>
      <c r="K17" s="44" t="s">
        <v>373</v>
      </c>
      <c r="L17" s="15">
        <v>51</v>
      </c>
      <c r="M17" s="14" t="s">
        <v>374</v>
      </c>
      <c r="N17" s="14" t="s">
        <v>375</v>
      </c>
      <c r="O17" s="14" t="s">
        <v>376</v>
      </c>
      <c r="P17" s="52" t="s">
        <v>19</v>
      </c>
      <c r="Q17" s="11"/>
    </row>
    <row r="18" spans="1:17" ht="30" customHeight="1">
      <c r="A18" s="14">
        <v>2013</v>
      </c>
      <c r="B18" s="14">
        <v>10</v>
      </c>
      <c r="C18" s="14" t="s">
        <v>8</v>
      </c>
      <c r="D18" s="61" t="s">
        <v>561</v>
      </c>
      <c r="E18" s="14" t="s">
        <v>24</v>
      </c>
      <c r="F18" s="14">
        <v>46171610</v>
      </c>
      <c r="G18" s="14" t="s">
        <v>380</v>
      </c>
      <c r="H18" s="14" t="s">
        <v>380</v>
      </c>
      <c r="I18" s="44" t="s">
        <v>372</v>
      </c>
      <c r="J18" s="44">
        <v>2</v>
      </c>
      <c r="K18" s="44" t="s">
        <v>373</v>
      </c>
      <c r="L18" s="15">
        <v>242</v>
      </c>
      <c r="M18" s="14" t="s">
        <v>374</v>
      </c>
      <c r="N18" s="14" t="s">
        <v>375</v>
      </c>
      <c r="O18" s="14" t="s">
        <v>376</v>
      </c>
      <c r="P18" s="52" t="s">
        <v>19</v>
      </c>
      <c r="Q18" s="11"/>
    </row>
    <row r="19" spans="1:17" ht="30" customHeight="1">
      <c r="A19" s="14">
        <v>2013</v>
      </c>
      <c r="B19" s="14">
        <v>10</v>
      </c>
      <c r="C19" s="14" t="s">
        <v>8</v>
      </c>
      <c r="D19" s="61" t="s">
        <v>561</v>
      </c>
      <c r="E19" s="14" t="s">
        <v>24</v>
      </c>
      <c r="F19" s="14">
        <v>45111705</v>
      </c>
      <c r="G19" s="14" t="s">
        <v>381</v>
      </c>
      <c r="H19" s="14" t="s">
        <v>381</v>
      </c>
      <c r="I19" s="44" t="s">
        <v>372</v>
      </c>
      <c r="J19" s="44">
        <v>2</v>
      </c>
      <c r="K19" s="44" t="s">
        <v>373</v>
      </c>
      <c r="L19" s="15">
        <v>12</v>
      </c>
      <c r="M19" s="14" t="s">
        <v>374</v>
      </c>
      <c r="N19" s="14" t="s">
        <v>375</v>
      </c>
      <c r="O19" s="14" t="s">
        <v>376</v>
      </c>
      <c r="P19" s="52" t="s">
        <v>19</v>
      </c>
      <c r="Q19" s="11"/>
    </row>
    <row r="20" spans="1:17" ht="30" customHeight="1">
      <c r="A20" s="14">
        <v>2013</v>
      </c>
      <c r="B20" s="14">
        <v>10</v>
      </c>
      <c r="C20" s="14" t="s">
        <v>8</v>
      </c>
      <c r="D20" s="61" t="s">
        <v>561</v>
      </c>
      <c r="E20" s="14" t="s">
        <v>24</v>
      </c>
      <c r="F20" s="14">
        <v>24101689</v>
      </c>
      <c r="G20" s="14" t="s">
        <v>382</v>
      </c>
      <c r="H20" s="14" t="s">
        <v>382</v>
      </c>
      <c r="I20" s="44" t="s">
        <v>372</v>
      </c>
      <c r="J20" s="44">
        <v>2</v>
      </c>
      <c r="K20" s="44" t="s">
        <v>373</v>
      </c>
      <c r="L20" s="15">
        <v>356</v>
      </c>
      <c r="M20" s="14" t="s">
        <v>374</v>
      </c>
      <c r="N20" s="14" t="s">
        <v>375</v>
      </c>
      <c r="O20" s="14" t="s">
        <v>376</v>
      </c>
      <c r="P20" s="52" t="s">
        <v>19</v>
      </c>
      <c r="Q20" s="11"/>
    </row>
    <row r="21" spans="1:17" ht="30" customHeight="1">
      <c r="A21" s="14">
        <v>2013</v>
      </c>
      <c r="B21" s="14">
        <v>10</v>
      </c>
      <c r="C21" s="14" t="s">
        <v>8</v>
      </c>
      <c r="D21" s="61" t="s">
        <v>561</v>
      </c>
      <c r="E21" s="14" t="s">
        <v>24</v>
      </c>
      <c r="F21" s="14">
        <v>30221002</v>
      </c>
      <c r="G21" s="14" t="s">
        <v>383</v>
      </c>
      <c r="H21" s="14" t="s">
        <v>383</v>
      </c>
      <c r="I21" s="44" t="s">
        <v>372</v>
      </c>
      <c r="J21" s="44">
        <v>2</v>
      </c>
      <c r="K21" s="44" t="s">
        <v>373</v>
      </c>
      <c r="L21" s="15">
        <v>373</v>
      </c>
      <c r="M21" s="14" t="s">
        <v>374</v>
      </c>
      <c r="N21" s="14" t="s">
        <v>375</v>
      </c>
      <c r="O21" s="14" t="s">
        <v>376</v>
      </c>
      <c r="P21" s="52" t="s">
        <v>19</v>
      </c>
      <c r="Q21" s="11"/>
    </row>
    <row r="22" spans="1:17" ht="30" customHeight="1">
      <c r="A22" s="13">
        <v>2013</v>
      </c>
      <c r="B22" s="14">
        <v>2</v>
      </c>
      <c r="C22" s="14" t="s">
        <v>8</v>
      </c>
      <c r="D22" s="21" t="s">
        <v>562</v>
      </c>
      <c r="E22" s="14" t="s">
        <v>23</v>
      </c>
      <c r="F22" s="60">
        <v>51280202</v>
      </c>
      <c r="G22" s="45" t="s">
        <v>226</v>
      </c>
      <c r="H22" s="14" t="s">
        <v>227</v>
      </c>
      <c r="I22" s="44" t="s">
        <v>228</v>
      </c>
      <c r="J22" s="44">
        <v>5800</v>
      </c>
      <c r="K22" s="44" t="s">
        <v>229</v>
      </c>
      <c r="L22" s="15">
        <v>36</v>
      </c>
      <c r="M22" s="14" t="s">
        <v>384</v>
      </c>
      <c r="N22" s="14" t="s">
        <v>230</v>
      </c>
      <c r="O22" s="14" t="s">
        <v>548</v>
      </c>
      <c r="P22" s="52" t="s">
        <v>19</v>
      </c>
      <c r="Q22" s="14"/>
    </row>
    <row r="23" spans="1:17" ht="30" customHeight="1">
      <c r="A23" s="13">
        <v>2013</v>
      </c>
      <c r="B23" s="13">
        <v>3</v>
      </c>
      <c r="C23" s="13" t="s">
        <v>8</v>
      </c>
      <c r="D23" s="46" t="s">
        <v>231</v>
      </c>
      <c r="E23" s="13" t="s">
        <v>23</v>
      </c>
      <c r="F23" s="60">
        <v>51320209</v>
      </c>
      <c r="G23" s="13" t="s">
        <v>232</v>
      </c>
      <c r="H23" s="13" t="s">
        <v>233</v>
      </c>
      <c r="I23" s="47" t="s">
        <v>234</v>
      </c>
      <c r="J23" s="47">
        <v>100</v>
      </c>
      <c r="K23" s="47" t="s">
        <v>235</v>
      </c>
      <c r="L23" s="48">
        <v>71</v>
      </c>
      <c r="M23" s="14" t="s">
        <v>385</v>
      </c>
      <c r="N23" s="13" t="s">
        <v>236</v>
      </c>
      <c r="O23" s="13" t="s">
        <v>549</v>
      </c>
      <c r="P23" s="52" t="s">
        <v>19</v>
      </c>
      <c r="Q23" s="13"/>
    </row>
    <row r="24" spans="1:17" ht="30" customHeight="1">
      <c r="A24" s="13">
        <v>2013</v>
      </c>
      <c r="B24" s="14">
        <v>8</v>
      </c>
      <c r="C24" s="14" t="s">
        <v>8</v>
      </c>
      <c r="D24" s="21" t="s">
        <v>237</v>
      </c>
      <c r="E24" s="14" t="s">
        <v>23</v>
      </c>
      <c r="F24" s="60">
        <v>51310301</v>
      </c>
      <c r="G24" s="14" t="s">
        <v>238</v>
      </c>
      <c r="H24" s="14" t="s">
        <v>239</v>
      </c>
      <c r="I24" s="44" t="s">
        <v>240</v>
      </c>
      <c r="J24" s="44">
        <v>11000</v>
      </c>
      <c r="K24" s="44" t="s">
        <v>241</v>
      </c>
      <c r="L24" s="15">
        <v>75</v>
      </c>
      <c r="M24" s="14" t="s">
        <v>385</v>
      </c>
      <c r="N24" s="14" t="s">
        <v>230</v>
      </c>
      <c r="O24" s="14" t="s">
        <v>550</v>
      </c>
      <c r="P24" s="52" t="s">
        <v>19</v>
      </c>
      <c r="Q24" s="11"/>
    </row>
    <row r="25" spans="1:17" ht="30" customHeight="1">
      <c r="A25" s="13">
        <v>2013</v>
      </c>
      <c r="B25" s="13">
        <v>3</v>
      </c>
      <c r="C25" s="14" t="s">
        <v>8</v>
      </c>
      <c r="D25" s="46" t="s">
        <v>242</v>
      </c>
      <c r="E25" s="14" t="s">
        <v>23</v>
      </c>
      <c r="F25" s="60">
        <v>60105622</v>
      </c>
      <c r="G25" s="13" t="s">
        <v>243</v>
      </c>
      <c r="H25" s="13" t="s">
        <v>244</v>
      </c>
      <c r="I25" s="13" t="s">
        <v>245</v>
      </c>
      <c r="J25" s="47">
        <v>5460</v>
      </c>
      <c r="K25" s="13"/>
      <c r="L25" s="13">
        <v>30</v>
      </c>
      <c r="M25" s="14" t="s">
        <v>385</v>
      </c>
      <c r="N25" s="13" t="s">
        <v>246</v>
      </c>
      <c r="O25" s="13" t="s">
        <v>551</v>
      </c>
      <c r="P25" s="52" t="s">
        <v>19</v>
      </c>
      <c r="Q25" s="12"/>
    </row>
    <row r="26" spans="1:17" ht="30" customHeight="1">
      <c r="A26" s="29">
        <v>2013</v>
      </c>
      <c r="B26" s="29">
        <v>2</v>
      </c>
      <c r="C26" s="29" t="s">
        <v>8</v>
      </c>
      <c r="D26" s="58" t="s">
        <v>386</v>
      </c>
      <c r="E26" s="29" t="s">
        <v>24</v>
      </c>
      <c r="F26" s="29">
        <v>51320401</v>
      </c>
      <c r="G26" s="29" t="s">
        <v>387</v>
      </c>
      <c r="H26" s="14" t="s">
        <v>388</v>
      </c>
      <c r="I26" s="44" t="s">
        <v>389</v>
      </c>
      <c r="J26" s="44">
        <v>10500</v>
      </c>
      <c r="K26" s="44" t="s">
        <v>390</v>
      </c>
      <c r="L26" s="15">
        <v>70</v>
      </c>
      <c r="M26" s="14" t="s">
        <v>557</v>
      </c>
      <c r="N26" s="14" t="s">
        <v>401</v>
      </c>
      <c r="O26" s="14" t="s">
        <v>402</v>
      </c>
      <c r="P26" s="52" t="s">
        <v>19</v>
      </c>
      <c r="Q26" s="14"/>
    </row>
    <row r="27" spans="1:17" s="1" customFormat="1" ht="30" customHeight="1">
      <c r="A27" s="14">
        <v>2013</v>
      </c>
      <c r="B27" s="14">
        <v>2</v>
      </c>
      <c r="C27" s="14" t="s">
        <v>8</v>
      </c>
      <c r="D27" s="21" t="s">
        <v>391</v>
      </c>
      <c r="E27" s="29" t="s">
        <v>24</v>
      </c>
      <c r="F27" s="14">
        <v>51270701</v>
      </c>
      <c r="G27" s="43" t="s">
        <v>392</v>
      </c>
      <c r="H27" s="14" t="s">
        <v>393</v>
      </c>
      <c r="I27" s="44" t="s">
        <v>419</v>
      </c>
      <c r="J27" s="44" t="s">
        <v>420</v>
      </c>
      <c r="K27" s="44" t="s">
        <v>373</v>
      </c>
      <c r="L27" s="15">
        <v>82</v>
      </c>
      <c r="M27" s="14" t="s">
        <v>557</v>
      </c>
      <c r="N27" s="14" t="s">
        <v>421</v>
      </c>
      <c r="O27" s="14" t="s">
        <v>422</v>
      </c>
      <c r="P27" s="52" t="s">
        <v>19</v>
      </c>
      <c r="Q27" s="14"/>
    </row>
    <row r="28" spans="1:17" s="1" customFormat="1" ht="30" customHeight="1">
      <c r="A28" s="14">
        <v>2013</v>
      </c>
      <c r="B28" s="14">
        <v>2</v>
      </c>
      <c r="C28" s="14" t="s">
        <v>8</v>
      </c>
      <c r="D28" s="21" t="s">
        <v>394</v>
      </c>
      <c r="E28" s="14" t="s">
        <v>24</v>
      </c>
      <c r="F28" s="14">
        <v>51320401</v>
      </c>
      <c r="G28" s="43" t="s">
        <v>140</v>
      </c>
      <c r="H28" s="14" t="s">
        <v>141</v>
      </c>
      <c r="I28" s="44" t="s">
        <v>142</v>
      </c>
      <c r="J28" s="44">
        <v>5254</v>
      </c>
      <c r="K28" s="44" t="s">
        <v>143</v>
      </c>
      <c r="L28" s="15">
        <v>39</v>
      </c>
      <c r="M28" s="14" t="s">
        <v>557</v>
      </c>
      <c r="N28" s="14" t="s">
        <v>144</v>
      </c>
      <c r="O28" s="14" t="s">
        <v>395</v>
      </c>
      <c r="P28" s="52" t="s">
        <v>19</v>
      </c>
      <c r="Q28" s="14"/>
    </row>
    <row r="29" spans="1:17" ht="30" customHeight="1">
      <c r="A29" s="14">
        <v>2013</v>
      </c>
      <c r="B29" s="14">
        <v>4</v>
      </c>
      <c r="C29" s="29" t="s">
        <v>8</v>
      </c>
      <c r="D29" s="58" t="s">
        <v>396</v>
      </c>
      <c r="E29" s="14" t="s">
        <v>24</v>
      </c>
      <c r="F29" s="29">
        <v>51320401</v>
      </c>
      <c r="G29" s="14" t="s">
        <v>397</v>
      </c>
      <c r="H29" s="29" t="s">
        <v>398</v>
      </c>
      <c r="I29" s="44" t="s">
        <v>399</v>
      </c>
      <c r="J29" s="44">
        <v>25000</v>
      </c>
      <c r="K29" s="44" t="s">
        <v>400</v>
      </c>
      <c r="L29" s="15">
        <v>289</v>
      </c>
      <c r="M29" s="14" t="s">
        <v>557</v>
      </c>
      <c r="N29" s="14" t="s">
        <v>401</v>
      </c>
      <c r="O29" s="14" t="s">
        <v>402</v>
      </c>
      <c r="P29" s="52" t="s">
        <v>19</v>
      </c>
      <c r="Q29" s="14"/>
    </row>
    <row r="30" spans="1:17" s="5" customFormat="1" ht="30" customHeight="1">
      <c r="A30" s="29">
        <v>2013</v>
      </c>
      <c r="B30" s="29">
        <v>9</v>
      </c>
      <c r="C30" s="29" t="s">
        <v>8</v>
      </c>
      <c r="D30" s="58" t="s">
        <v>403</v>
      </c>
      <c r="E30" s="29" t="s">
        <v>24</v>
      </c>
      <c r="F30" s="29">
        <v>51320401</v>
      </c>
      <c r="G30" s="29" t="s">
        <v>404</v>
      </c>
      <c r="H30" s="29" t="s">
        <v>398</v>
      </c>
      <c r="I30" s="49" t="s">
        <v>405</v>
      </c>
      <c r="J30" s="49">
        <v>54300</v>
      </c>
      <c r="K30" s="44" t="s">
        <v>400</v>
      </c>
      <c r="L30" s="50">
        <v>347</v>
      </c>
      <c r="M30" s="14" t="s">
        <v>557</v>
      </c>
      <c r="N30" s="29" t="s">
        <v>401</v>
      </c>
      <c r="O30" s="14" t="s">
        <v>402</v>
      </c>
      <c r="P30" s="52" t="s">
        <v>19</v>
      </c>
      <c r="Q30" s="29"/>
    </row>
    <row r="31" spans="1:17" s="19" customFormat="1" ht="27.95" customHeight="1">
      <c r="A31" s="14">
        <v>2013</v>
      </c>
      <c r="B31" s="14">
        <v>2</v>
      </c>
      <c r="C31" s="14" t="s">
        <v>8</v>
      </c>
      <c r="D31" s="21" t="s">
        <v>597</v>
      </c>
      <c r="E31" s="14" t="s">
        <v>598</v>
      </c>
      <c r="F31" s="14">
        <v>41121502</v>
      </c>
      <c r="G31" s="78" t="s">
        <v>599</v>
      </c>
      <c r="H31" s="14" t="s">
        <v>600</v>
      </c>
      <c r="I31" s="44" t="s">
        <v>601</v>
      </c>
      <c r="J31" s="44" t="s">
        <v>602</v>
      </c>
      <c r="K31" s="44" t="s">
        <v>603</v>
      </c>
      <c r="L31" s="15">
        <v>24</v>
      </c>
      <c r="M31" s="14" t="s">
        <v>567</v>
      </c>
      <c r="N31" s="14" t="s">
        <v>604</v>
      </c>
      <c r="O31" s="14" t="s">
        <v>637</v>
      </c>
      <c r="P31" s="14" t="s">
        <v>19</v>
      </c>
      <c r="Q31" s="14"/>
    </row>
    <row r="32" spans="1:17" s="17" customFormat="1" ht="27.95" customHeight="1">
      <c r="A32" s="14">
        <v>2013</v>
      </c>
      <c r="B32" s="14">
        <v>1</v>
      </c>
      <c r="C32" s="14" t="s">
        <v>8</v>
      </c>
      <c r="D32" s="39" t="s">
        <v>635</v>
      </c>
      <c r="E32" s="14" t="s">
        <v>24</v>
      </c>
      <c r="F32" s="14">
        <v>12142104</v>
      </c>
      <c r="G32" s="14" t="s">
        <v>605</v>
      </c>
      <c r="H32" s="14" t="s">
        <v>606</v>
      </c>
      <c r="I32" s="44" t="s">
        <v>607</v>
      </c>
      <c r="J32" s="79">
        <v>370</v>
      </c>
      <c r="K32" s="44" t="s">
        <v>608</v>
      </c>
      <c r="L32" s="80">
        <v>81.400000000000006</v>
      </c>
      <c r="M32" s="14" t="s">
        <v>578</v>
      </c>
      <c r="N32" s="14" t="s">
        <v>609</v>
      </c>
      <c r="O32" s="14" t="s">
        <v>638</v>
      </c>
      <c r="P32" s="14" t="s">
        <v>19</v>
      </c>
      <c r="Q32" s="11"/>
    </row>
    <row r="33" spans="1:17" s="17" customFormat="1" ht="27.95" customHeight="1">
      <c r="A33" s="14">
        <v>2013</v>
      </c>
      <c r="B33" s="14">
        <v>1</v>
      </c>
      <c r="C33" s="14" t="s">
        <v>8</v>
      </c>
      <c r="D33" s="21" t="s">
        <v>610</v>
      </c>
      <c r="E33" s="14" t="s">
        <v>24</v>
      </c>
      <c r="F33" s="14">
        <v>47101608</v>
      </c>
      <c r="G33" s="14" t="s">
        <v>611</v>
      </c>
      <c r="H33" s="14" t="s">
        <v>633</v>
      </c>
      <c r="I33" s="44" t="s">
        <v>612</v>
      </c>
      <c r="J33" s="79">
        <v>425</v>
      </c>
      <c r="K33" s="44" t="s">
        <v>608</v>
      </c>
      <c r="L33" s="15">
        <v>100</v>
      </c>
      <c r="M33" s="14" t="s">
        <v>578</v>
      </c>
      <c r="N33" s="14" t="s">
        <v>609</v>
      </c>
      <c r="O33" s="14" t="s">
        <v>638</v>
      </c>
      <c r="P33" s="14" t="s">
        <v>19</v>
      </c>
      <c r="Q33" s="11"/>
    </row>
    <row r="34" spans="1:17" s="17" customFormat="1" ht="27.95" customHeight="1">
      <c r="A34" s="14">
        <v>2013</v>
      </c>
      <c r="B34" s="14">
        <v>2</v>
      </c>
      <c r="C34" s="14" t="s">
        <v>8</v>
      </c>
      <c r="D34" s="21" t="s">
        <v>613</v>
      </c>
      <c r="E34" s="14" t="s">
        <v>24</v>
      </c>
      <c r="F34" s="81">
        <v>13111017</v>
      </c>
      <c r="G34" s="14" t="s">
        <v>614</v>
      </c>
      <c r="H34" s="14" t="s">
        <v>615</v>
      </c>
      <c r="I34" s="44" t="s">
        <v>616</v>
      </c>
      <c r="J34" s="79">
        <v>66</v>
      </c>
      <c r="K34" s="44" t="s">
        <v>617</v>
      </c>
      <c r="L34" s="15">
        <v>68</v>
      </c>
      <c r="M34" s="14" t="s">
        <v>578</v>
      </c>
      <c r="N34" s="14" t="s">
        <v>585</v>
      </c>
      <c r="O34" s="14" t="s">
        <v>576</v>
      </c>
      <c r="P34" s="14" t="s">
        <v>19</v>
      </c>
      <c r="Q34" s="11"/>
    </row>
    <row r="35" spans="1:17" s="17" customFormat="1" ht="27.95" customHeight="1">
      <c r="A35" s="14">
        <v>2013</v>
      </c>
      <c r="B35" s="14">
        <v>2</v>
      </c>
      <c r="C35" s="14" t="s">
        <v>8</v>
      </c>
      <c r="D35" s="21" t="s">
        <v>618</v>
      </c>
      <c r="E35" s="14" t="s">
        <v>24</v>
      </c>
      <c r="F35" s="81">
        <v>46171604</v>
      </c>
      <c r="G35" s="14" t="s">
        <v>618</v>
      </c>
      <c r="H35" s="14" t="s">
        <v>619</v>
      </c>
      <c r="I35" s="44" t="s">
        <v>620</v>
      </c>
      <c r="J35" s="79">
        <v>1</v>
      </c>
      <c r="K35" s="44" t="s">
        <v>621</v>
      </c>
      <c r="L35" s="15">
        <v>72</v>
      </c>
      <c r="M35" s="14" t="s">
        <v>578</v>
      </c>
      <c r="N35" s="14" t="s">
        <v>585</v>
      </c>
      <c r="O35" s="14" t="s">
        <v>576</v>
      </c>
      <c r="P35" s="14" t="s">
        <v>19</v>
      </c>
      <c r="Q35" s="11"/>
    </row>
    <row r="36" spans="1:17" s="17" customFormat="1" ht="27.95" customHeight="1">
      <c r="A36" s="14">
        <v>2013</v>
      </c>
      <c r="B36" s="14">
        <v>4</v>
      </c>
      <c r="C36" s="14" t="s">
        <v>8</v>
      </c>
      <c r="D36" s="21" t="s">
        <v>610</v>
      </c>
      <c r="E36" s="14" t="s">
        <v>24</v>
      </c>
      <c r="F36" s="14">
        <v>47101608</v>
      </c>
      <c r="G36" s="14" t="s">
        <v>611</v>
      </c>
      <c r="H36" s="14" t="s">
        <v>633</v>
      </c>
      <c r="I36" s="44" t="s">
        <v>612</v>
      </c>
      <c r="J36" s="79">
        <v>425</v>
      </c>
      <c r="K36" s="44" t="s">
        <v>608</v>
      </c>
      <c r="L36" s="15">
        <v>100</v>
      </c>
      <c r="M36" s="14" t="s">
        <v>578</v>
      </c>
      <c r="N36" s="14" t="s">
        <v>609</v>
      </c>
      <c r="O36" s="14" t="s">
        <v>638</v>
      </c>
      <c r="P36" s="14" t="s">
        <v>19</v>
      </c>
      <c r="Q36" s="11"/>
    </row>
    <row r="37" spans="1:17" s="17" customFormat="1" ht="27.95" customHeight="1">
      <c r="A37" s="14">
        <v>2013</v>
      </c>
      <c r="B37" s="14">
        <v>7</v>
      </c>
      <c r="C37" s="14" t="s">
        <v>8</v>
      </c>
      <c r="D37" s="21" t="s">
        <v>610</v>
      </c>
      <c r="E37" s="14" t="s">
        <v>24</v>
      </c>
      <c r="F37" s="14">
        <v>47101608</v>
      </c>
      <c r="G37" s="14" t="s">
        <v>611</v>
      </c>
      <c r="H37" s="14" t="s">
        <v>634</v>
      </c>
      <c r="I37" s="44" t="s">
        <v>612</v>
      </c>
      <c r="J37" s="79">
        <v>425</v>
      </c>
      <c r="K37" s="44" t="s">
        <v>608</v>
      </c>
      <c r="L37" s="15">
        <v>100</v>
      </c>
      <c r="M37" s="14" t="s">
        <v>578</v>
      </c>
      <c r="N37" s="14" t="s">
        <v>609</v>
      </c>
      <c r="O37" s="14" t="s">
        <v>638</v>
      </c>
      <c r="P37" s="14" t="s">
        <v>19</v>
      </c>
      <c r="Q37" s="11"/>
    </row>
    <row r="38" spans="1:17" s="17" customFormat="1" ht="27.95" customHeight="1">
      <c r="A38" s="14">
        <v>2013</v>
      </c>
      <c r="B38" s="14">
        <v>7</v>
      </c>
      <c r="C38" s="14" t="s">
        <v>8</v>
      </c>
      <c r="D38" s="39" t="s">
        <v>636</v>
      </c>
      <c r="E38" s="14" t="s">
        <v>24</v>
      </c>
      <c r="F38" s="14">
        <v>11101522</v>
      </c>
      <c r="G38" s="14" t="s">
        <v>622</v>
      </c>
      <c r="H38" s="14" t="s">
        <v>623</v>
      </c>
      <c r="I38" s="44" t="s">
        <v>624</v>
      </c>
      <c r="J38" s="79">
        <v>130</v>
      </c>
      <c r="K38" s="44" t="s">
        <v>608</v>
      </c>
      <c r="L38" s="15">
        <v>234</v>
      </c>
      <c r="M38" s="14" t="s">
        <v>578</v>
      </c>
      <c r="N38" s="14" t="s">
        <v>609</v>
      </c>
      <c r="O38" s="14" t="s">
        <v>638</v>
      </c>
      <c r="P38" s="14" t="s">
        <v>19</v>
      </c>
      <c r="Q38" s="11"/>
    </row>
    <row r="39" spans="1:17" s="17" customFormat="1" ht="27.95" customHeight="1">
      <c r="A39" s="14">
        <v>2013</v>
      </c>
      <c r="B39" s="14">
        <v>10</v>
      </c>
      <c r="C39" s="14" t="s">
        <v>8</v>
      </c>
      <c r="D39" s="21" t="s">
        <v>610</v>
      </c>
      <c r="E39" s="14" t="s">
        <v>24</v>
      </c>
      <c r="F39" s="14">
        <v>47101608</v>
      </c>
      <c r="G39" s="14" t="s">
        <v>611</v>
      </c>
      <c r="H39" s="14" t="s">
        <v>633</v>
      </c>
      <c r="I39" s="44" t="s">
        <v>612</v>
      </c>
      <c r="J39" s="79">
        <v>425</v>
      </c>
      <c r="K39" s="44" t="s">
        <v>608</v>
      </c>
      <c r="L39" s="15">
        <v>100</v>
      </c>
      <c r="M39" s="14" t="s">
        <v>578</v>
      </c>
      <c r="N39" s="14" t="s">
        <v>609</v>
      </c>
      <c r="O39" s="14" t="s">
        <v>638</v>
      </c>
      <c r="P39" s="14" t="s">
        <v>19</v>
      </c>
      <c r="Q39" s="11"/>
    </row>
    <row r="40" spans="1:17" s="17" customFormat="1" ht="27.95" customHeight="1">
      <c r="A40" s="14">
        <v>2013</v>
      </c>
      <c r="B40" s="14">
        <v>2</v>
      </c>
      <c r="C40" s="14" t="s">
        <v>8</v>
      </c>
      <c r="D40" s="21" t="s">
        <v>625</v>
      </c>
      <c r="E40" s="14" t="s">
        <v>626</v>
      </c>
      <c r="F40" s="81">
        <v>24111816</v>
      </c>
      <c r="G40" s="14" t="s">
        <v>627</v>
      </c>
      <c r="H40" s="11" t="s">
        <v>628</v>
      </c>
      <c r="I40" s="14" t="s">
        <v>629</v>
      </c>
      <c r="J40" s="14">
        <v>5</v>
      </c>
      <c r="K40" s="14" t="s">
        <v>630</v>
      </c>
      <c r="L40" s="14">
        <v>25</v>
      </c>
      <c r="M40" s="11" t="s">
        <v>631</v>
      </c>
      <c r="N40" s="11" t="s">
        <v>632</v>
      </c>
      <c r="O40" s="14" t="s">
        <v>577</v>
      </c>
      <c r="P40" s="14" t="s">
        <v>596</v>
      </c>
      <c r="Q40" s="11"/>
    </row>
    <row r="41" spans="1:17" ht="30" customHeight="1">
      <c r="A41" s="14">
        <v>2013</v>
      </c>
      <c r="B41" s="14">
        <v>1</v>
      </c>
      <c r="C41" s="14" t="s">
        <v>7</v>
      </c>
      <c r="D41" s="59" t="s">
        <v>559</v>
      </c>
      <c r="E41" s="14" t="s">
        <v>24</v>
      </c>
      <c r="F41" s="14">
        <v>20793429</v>
      </c>
      <c r="G41" s="45" t="s">
        <v>311</v>
      </c>
      <c r="H41" s="14" t="s">
        <v>312</v>
      </c>
      <c r="I41" s="44" t="s">
        <v>313</v>
      </c>
      <c r="J41" s="44">
        <v>500</v>
      </c>
      <c r="K41" s="44" t="s">
        <v>314</v>
      </c>
      <c r="L41" s="15">
        <v>1210</v>
      </c>
      <c r="M41" s="14" t="s">
        <v>300</v>
      </c>
      <c r="N41" s="14" t="s">
        <v>307</v>
      </c>
      <c r="O41" s="14" t="s">
        <v>308</v>
      </c>
      <c r="P41" s="52" t="s">
        <v>19</v>
      </c>
      <c r="Q41" s="14"/>
    </row>
    <row r="42" spans="1:17" ht="30" customHeight="1">
      <c r="A42" s="14">
        <v>2013</v>
      </c>
      <c r="B42" s="14">
        <v>1</v>
      </c>
      <c r="C42" s="14" t="s">
        <v>7</v>
      </c>
      <c r="D42" s="59" t="s">
        <v>560</v>
      </c>
      <c r="E42" s="14" t="s">
        <v>24</v>
      </c>
      <c r="F42" s="14">
        <v>22173858</v>
      </c>
      <c r="G42" s="45" t="s">
        <v>315</v>
      </c>
      <c r="H42" s="14" t="s">
        <v>316</v>
      </c>
      <c r="I42" s="44" t="s">
        <v>317</v>
      </c>
      <c r="J42" s="44">
        <v>160</v>
      </c>
      <c r="K42" s="44" t="s">
        <v>314</v>
      </c>
      <c r="L42" s="15">
        <v>384</v>
      </c>
      <c r="M42" s="14" t="s">
        <v>300</v>
      </c>
      <c r="N42" s="14" t="s">
        <v>307</v>
      </c>
      <c r="O42" s="14" t="s">
        <v>308</v>
      </c>
      <c r="P42" s="52" t="s">
        <v>19</v>
      </c>
      <c r="Q42" s="14"/>
    </row>
    <row r="43" spans="1:17" ht="30" customHeight="1">
      <c r="A43" s="14">
        <v>2013</v>
      </c>
      <c r="B43" s="14">
        <v>1</v>
      </c>
      <c r="C43" s="14" t="s">
        <v>8</v>
      </c>
      <c r="D43" s="21" t="s">
        <v>212</v>
      </c>
      <c r="E43" s="14" t="s">
        <v>23</v>
      </c>
      <c r="F43" s="14">
        <v>55101509</v>
      </c>
      <c r="G43" s="45" t="s">
        <v>206</v>
      </c>
      <c r="H43" s="29" t="s">
        <v>409</v>
      </c>
      <c r="I43" s="44" t="s">
        <v>213</v>
      </c>
      <c r="J43" s="44">
        <v>14800</v>
      </c>
      <c r="K43" s="44" t="s">
        <v>26</v>
      </c>
      <c r="L43" s="15">
        <v>185</v>
      </c>
      <c r="M43" s="14" t="s">
        <v>214</v>
      </c>
      <c r="N43" s="14" t="s">
        <v>215</v>
      </c>
      <c r="O43" s="14" t="s">
        <v>406</v>
      </c>
      <c r="P43" s="52" t="s">
        <v>19</v>
      </c>
      <c r="Q43" s="14"/>
    </row>
    <row r="44" spans="1:17" ht="30" customHeight="1">
      <c r="A44" s="14">
        <v>2013</v>
      </c>
      <c r="B44" s="14">
        <v>1</v>
      </c>
      <c r="C44" s="14" t="s">
        <v>8</v>
      </c>
      <c r="D44" s="21" t="s">
        <v>216</v>
      </c>
      <c r="E44" s="14" t="s">
        <v>23</v>
      </c>
      <c r="F44" s="14">
        <v>55101509</v>
      </c>
      <c r="G44" s="14" t="s">
        <v>217</v>
      </c>
      <c r="H44" s="29" t="s">
        <v>409</v>
      </c>
      <c r="I44" s="44" t="s">
        <v>213</v>
      </c>
      <c r="J44" s="44">
        <v>200</v>
      </c>
      <c r="K44" s="44" t="s">
        <v>26</v>
      </c>
      <c r="L44" s="15">
        <v>40</v>
      </c>
      <c r="M44" s="14" t="s">
        <v>214</v>
      </c>
      <c r="N44" s="14" t="s">
        <v>215</v>
      </c>
      <c r="O44" s="14" t="s">
        <v>406</v>
      </c>
      <c r="P44" s="52" t="s">
        <v>19</v>
      </c>
      <c r="Q44" s="11"/>
    </row>
    <row r="45" spans="1:17" ht="30" customHeight="1">
      <c r="A45" s="14">
        <v>2013</v>
      </c>
      <c r="B45" s="14">
        <v>1</v>
      </c>
      <c r="C45" s="14" t="s">
        <v>7</v>
      </c>
      <c r="D45" s="21" t="s">
        <v>218</v>
      </c>
      <c r="E45" s="14" t="s">
        <v>24</v>
      </c>
      <c r="F45" s="14">
        <v>43211508</v>
      </c>
      <c r="G45" s="45" t="s">
        <v>219</v>
      </c>
      <c r="H45" s="45" t="s">
        <v>219</v>
      </c>
      <c r="I45" s="44" t="s">
        <v>220</v>
      </c>
      <c r="J45" s="44">
        <v>27</v>
      </c>
      <c r="K45" s="44" t="s">
        <v>86</v>
      </c>
      <c r="L45" s="15">
        <v>27</v>
      </c>
      <c r="M45" s="14" t="s">
        <v>214</v>
      </c>
      <c r="N45" s="14" t="s">
        <v>221</v>
      </c>
      <c r="O45" s="14" t="s">
        <v>407</v>
      </c>
      <c r="P45" s="52" t="s">
        <v>19</v>
      </c>
      <c r="Q45" s="14"/>
    </row>
    <row r="46" spans="1:17" s="5" customFormat="1" ht="30" customHeight="1">
      <c r="A46" s="29">
        <v>2013</v>
      </c>
      <c r="B46" s="29">
        <v>1</v>
      </c>
      <c r="C46" s="29" t="s">
        <v>8</v>
      </c>
      <c r="D46" s="21" t="s">
        <v>558</v>
      </c>
      <c r="E46" s="29" t="s">
        <v>25</v>
      </c>
      <c r="F46" s="29">
        <v>55101510</v>
      </c>
      <c r="G46" s="29" t="s">
        <v>408</v>
      </c>
      <c r="H46" s="29" t="s">
        <v>409</v>
      </c>
      <c r="I46" s="51" t="s">
        <v>410</v>
      </c>
      <c r="J46" s="49">
        <v>14800</v>
      </c>
      <c r="K46" s="49" t="s">
        <v>423</v>
      </c>
      <c r="L46" s="50">
        <v>185</v>
      </c>
      <c r="M46" s="29" t="s">
        <v>424</v>
      </c>
      <c r="N46" s="29" t="s">
        <v>425</v>
      </c>
      <c r="O46" s="29" t="s">
        <v>426</v>
      </c>
      <c r="P46" s="52" t="s">
        <v>19</v>
      </c>
      <c r="Q46" s="37"/>
    </row>
    <row r="47" spans="1:17" ht="30" customHeight="1">
      <c r="A47" s="14">
        <v>2013</v>
      </c>
      <c r="B47" s="14">
        <v>1</v>
      </c>
      <c r="C47" s="14" t="s">
        <v>8</v>
      </c>
      <c r="D47" s="21" t="s">
        <v>558</v>
      </c>
      <c r="E47" s="14" t="s">
        <v>23</v>
      </c>
      <c r="F47" s="14">
        <v>55101510</v>
      </c>
      <c r="G47" s="14" t="s">
        <v>206</v>
      </c>
      <c r="H47" s="29" t="s">
        <v>409</v>
      </c>
      <c r="I47" s="44" t="s">
        <v>207</v>
      </c>
      <c r="J47" s="44">
        <v>11600</v>
      </c>
      <c r="K47" s="44" t="s">
        <v>208</v>
      </c>
      <c r="L47" s="15">
        <v>145</v>
      </c>
      <c r="M47" s="14" t="s">
        <v>209</v>
      </c>
      <c r="N47" s="14" t="s">
        <v>210</v>
      </c>
      <c r="O47" s="14" t="s">
        <v>211</v>
      </c>
      <c r="P47" s="52" t="s">
        <v>19</v>
      </c>
      <c r="Q47" s="11"/>
    </row>
    <row r="48" spans="1:17" s="1" customFormat="1" ht="30" customHeight="1">
      <c r="A48" s="14">
        <v>2013</v>
      </c>
      <c r="B48" s="14">
        <v>1</v>
      </c>
      <c r="C48" s="14" t="s">
        <v>368</v>
      </c>
      <c r="D48" s="21" t="s">
        <v>558</v>
      </c>
      <c r="E48" s="14" t="s">
        <v>411</v>
      </c>
      <c r="F48" s="14">
        <v>55101509</v>
      </c>
      <c r="G48" s="43" t="s">
        <v>412</v>
      </c>
      <c r="H48" s="29" t="s">
        <v>409</v>
      </c>
      <c r="I48" s="44" t="s">
        <v>413</v>
      </c>
      <c r="J48" s="44">
        <v>18800</v>
      </c>
      <c r="K48" s="44" t="s">
        <v>414</v>
      </c>
      <c r="L48" s="15">
        <v>235</v>
      </c>
      <c r="M48" s="14" t="s">
        <v>427</v>
      </c>
      <c r="N48" s="14" t="s">
        <v>428</v>
      </c>
      <c r="O48" s="14" t="s">
        <v>429</v>
      </c>
      <c r="P48" s="52" t="s">
        <v>19</v>
      </c>
      <c r="Q48" s="14"/>
    </row>
    <row r="49" spans="1:17" s="6" customFormat="1" ht="30" customHeight="1">
      <c r="A49" s="18">
        <v>2013</v>
      </c>
      <c r="B49" s="18">
        <v>1</v>
      </c>
      <c r="C49" s="18" t="s">
        <v>8</v>
      </c>
      <c r="D49" s="25" t="s">
        <v>415</v>
      </c>
      <c r="E49" s="18" t="s">
        <v>23</v>
      </c>
      <c r="F49" s="18">
        <v>55101509</v>
      </c>
      <c r="G49" s="41" t="s">
        <v>412</v>
      </c>
      <c r="H49" s="29" t="s">
        <v>409</v>
      </c>
      <c r="I49" s="42" t="s">
        <v>413</v>
      </c>
      <c r="J49" s="42">
        <v>14800</v>
      </c>
      <c r="K49" s="42" t="s">
        <v>414</v>
      </c>
      <c r="L49" s="26">
        <v>185</v>
      </c>
      <c r="M49" s="18" t="s">
        <v>416</v>
      </c>
      <c r="N49" s="18" t="s">
        <v>417</v>
      </c>
      <c r="O49" s="18" t="s">
        <v>418</v>
      </c>
      <c r="P49" s="52" t="s">
        <v>19</v>
      </c>
      <c r="Q49" s="18"/>
    </row>
  </sheetData>
  <phoneticPr fontId="2" type="noConversion"/>
  <dataValidations count="6">
    <dataValidation type="list" allowBlank="1" showInputMessage="1" showErrorMessage="1" sqref="WVM32:WVM39 E12:E21 E46 WLQ14 E48:E49 WBU14 VRY14 VIC14 UYG14 UOK14 UEO14 TUS14 TKW14 TBA14 SRE14 SHI14 RXM14 RNQ14 RDU14 QTY14 QKC14 QAG14 PQK14 PGO14 OWS14 OMW14 ODA14 NTE14 NJI14 MZM14 MPQ14 MFU14 LVY14 LMC14 LCG14 KSK14 KIO14 JYS14 JOW14 JFA14 IVE14 ILI14 IBM14 HRQ14 HHU14 GXY14 GOC14 GEG14 FUK14 FKO14 FAS14 EQW14 EHA14 DXE14 DNI14 DDM14 CTQ14 CJU14 BZY14 BQC14 BGG14 AWK14 AMO14 ACS14 SW14 JA14 WVM14 E2:E4 WVM46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E26:E39 WLQ32:WLQ39 WBU32:WBU39 VRY32:VRY39 VIC32:VIC39 UYG32:UYG39 UOK32:UOK39 UEO32:UEO39 TUS32:TUS39 TKW32:TKW39 TBA32:TBA39 SRE32:SRE39 SHI32:SHI39 RXM32:RXM39 RNQ32:RNQ39 RDU32:RDU39 QTY32:QTY39 QKC32:QKC39 QAG32:QAG39 PQK32:PQK39 PGO32:PGO39 OWS32:OWS39 OMW32:OMW39 ODA32:ODA39 NTE32:NTE39 NJI32:NJI39 MZM32:MZM39 MPQ32:MPQ39 MFU32:MFU39 LVY32:LVY39 LMC32:LMC39 LCG32:LCG39 KSK32:KSK39 KIO32:KIO39 JYS32:JYS39 JOW32:JOW39 JFA32:JFA39 IVE32:IVE39 ILI32:ILI39 IBM32:IBM39 HRQ32:HRQ39 HHU32:HHU39 GXY32:GXY39 GOC32:GOC39 GEG32:GEG39 FUK32:FUK39 FKO32:FKO39 FAS32:FAS39 EQW32:EQW39 EHA32:EHA39 DXE32:DXE39 DNI32:DNI39 DDM32:DDM39 CTQ32:CTQ39 CJU32:CJU39 BZY32:BZY39 BQC32:BQC39 BGG32:BGG39 AWK32:AWK39 AMO32:AMO39 ACS32:ACS39 SW32:SW39 JA32:JA39">
      <formula1>"일반총액,일반단가,일반종낙,제한총액,제한단가,제한종낙,수의총액,수의단가,기타"</formula1>
    </dataValidation>
    <dataValidation type="list" allowBlank="1" showInputMessage="1" showErrorMessage="1" sqref="P31:P39 WVX13:WVX14 VSJ46 WCF46 WMB46 WMB13:WMB14 WCF13:WCF14 VSJ13:VSJ14 VIN13:VIN14 UYR13:UYR14 UOV13:UOV14 UEZ13:UEZ14 TVD13:TVD14 TLH13:TLH14 TBL13:TBL14 SRP13:SRP14 SHT13:SHT14 RXX13:RXX14 ROB13:ROB14 REF13:REF14 QUJ13:QUJ14 QKN13:QKN14 QAR13:QAR14 PQV13:PQV14 PGZ13:PGZ14 OXD13:OXD14 ONH13:ONH14 ODL13:ODL14 NTP13:NTP14 NJT13:NJT14 MZX13:MZX14 MQB13:MQB14 MGF13:MGF14 LWJ13:LWJ14 LMN13:LMN14 LCR13:LCR14 KSV13:KSV14 KIZ13:KIZ14 JZD13:JZD14 JPH13:JPH14 JFL13:JFL14 IVP13:IVP14 ILT13:ILT14 IBX13:IBX14 HSB13:HSB14 HIF13:HIF14 GYJ13:GYJ14 GON13:GON14 GER13:GER14 FUV13:FUV14 FKZ13:FKZ14 FBD13:FBD14 ERH13:ERH14 EHL13:EHL14 DXP13:DXP14 DNT13:DNT14 DDX13:DDX14 CUB13:CUB14 CKF13:CKF14 CAJ13:CAJ14 BQN13:BQN14 BGR13:BGR14 AWV13:AWV14 AMZ13:AMZ14 ADD13:ADD14 TH13:TH14 JL13:JL14 WVX46 JL46 TH46 ADD46 AMZ46 AWV46 BGR46 BQN46 CAJ46 CKF46 CUB46 DDX46 DNT46 DXP46 EHL46 ERH46 FBD46 FKZ46 FUV46 GER46 GON46 GYJ46 HIF46 HSB46 IBX46 ILT46 IVP46 JFL46 JPH46 JZD46 KIZ46 KSV46 LCR46 LMN46 LWJ46 MGF46 MQB46 MZX46 NJT46 NTP46 ODL46 ONH46 OXD46 PGZ46 PQV46 QAR46 QKN46 QUJ46 REF46 ROB46 RXX46 SHT46 SRP46 TBL46 TLH46 TVD46 UEZ46 UOV46 UYR46 VIN46 WVX32:WVX39 WMB32:WMB39 WCF32:WCF39 VSJ32:VSJ39 VIN32:VIN39 UYR32:UYR39 UOV32:UOV39 UEZ32:UEZ39 TVD32:TVD39 TLH32:TLH39 TBL32:TBL39 SRP32:SRP39 SHT32:SHT39 RXX32:RXX39 ROB32:ROB39 REF32:REF39 QUJ32:QUJ39 QKN32:QKN39 QAR32:QAR39 PQV32:PQV39 PGZ32:PGZ39 OXD32:OXD39 ONH32:ONH39 ODL32:ODL39 NTP32:NTP39 NJT32:NJT39 MZX32:MZX39 MQB32:MQB39 MGF32:MGF39 LWJ32:LWJ39 LMN32:LMN39 LCR32:LCR39 KSV32:KSV39 KIZ32:KIZ39 JZD32:JZD39 JPH32:JPH39 JFL32:JFL39 IVP32:IVP39 ILT32:ILT39 IBX32:IBX39 HSB32:HSB39 HIF32:HIF39 GYJ32:GYJ39 GON32:GON39 GER32:GER39 FUV32:FUV39 FKZ32:FKZ39 FBD32:FBD39 ERH32:ERH39 EHL32:EHL39 DXP32:DXP39 DNT32:DNT39 DDX32:DDX39 CUB32:CUB39 CKF32:CKF39 CAJ32:CAJ39 BQN32:BQN39 BGR32:BGR39 AWV32:AWV39 AMZ32:AMZ39 ADD32:ADD39 TH32:TH39 JL32:JL39">
      <formula1>"비협정,협정"</formula1>
    </dataValidation>
    <dataValidation type="list" allowBlank="1" showInputMessage="1" showErrorMessage="1" sqref="WVK32:WVK40 C12:C21 C46 SU14 C48:C49 JD13 ACQ14 SZ13 AMM14 ACV13 AWI14 AMR13 BGE14 AWN13 BQA14 BGJ13 BZW14 BQF13 CJS14 CAB13 CTO14 CJX13 DDK14 CTT13 DNG14 DDP13 DXC14 DNL13 EGY14 DXH13 EQU14 EHD13 FAQ14 EQZ13 FKM14 FAV13 FUI14 FKR13 GEE14 FUN13 GOA14 GEJ13 GXW14 GOF13 HHS14 GYB13 HRO14 HHX13 IBK14 HRT13 ILG14 IBP13 IVC14 ILL13 JEY14 IVH13 JOU14 JFD13 JYQ14 JOZ13 KIM14 JYV13 KSI14 KIR13 LCE14 KSN13 LMA14 LCJ13 LVW14 LMF13 MFS14 LWB13 MPO14 MFX13 MZK14 MPT13 NJG14 MZP13 NTC14 NJL13 OCY14 NTH13 OMU14 ODD13 OWQ14 OMZ13 PGM14 OWV13 PQI14 PGR13 QAE14 PQN13 QKA14 QAJ13 QTW14 QKF13 RDS14 QUB13 RNO14 RDX13 RXK14 RNT13 SHG14 RXP13 SRC14 SHL13 TAY14 SRH13 TKU14 TBD13 TUQ14 TKZ13 UEM14 TUV13 UOI14 UER13 UYE14 UON13 VIA14 UYJ13 VRW14 VIF13 WBS14 VSB13 WLO14 WBX13 WVK14 WLT13 IY14 WVP13 C2:C4 WVK46 IY46 SU46 ACQ46 AMM46 AWI46 BGE46 BQA46 BZW46 CJS46 CTO46 DDK46 DNG46 DXC46 EGY46 EQU46 FAQ46 FKM46 FUI46 GEE46 GOA46 GXW46 HHS46 HRO46 IBK46 ILG46 IVC46 JEY46 JOU46 JYQ46 KIM46 KSI46 LCE46 LMA46 LVW46 MFS46 MPO46 MZK46 NJG46 NTC46 OCY46 OMU46 OWQ46 PGM46 PQI46 QAE46 QKA46 QTW46 RDS46 RNO46 RXK46 SHG46 SRC46 TAY46 TKU46 TUQ46 UEM46 UOI46 UYE46 VIA46 VRW46 WBS46 WLO46 C26:C40 WLO32:WLO40 WBS32:WBS40 VRW32:VRW40 VIA32:VIA40 UYE32:UYE40 UOI32:UOI40 UEM32:UEM40 TUQ32:TUQ40 TKU32:TKU40 TAY32:TAY40 SRC32:SRC40 SHG32:SHG40 RXK32:RXK40 RNO32:RNO40 RDS32:RDS40 QTW32:QTW40 QKA32:QKA40 QAE32:QAE40 PQI32:PQI40 PGM32:PGM40 OWQ32:OWQ40 OMU32:OMU40 OCY32:OCY40 NTC32:NTC40 NJG32:NJG40 MZK32:MZK40 MPO32:MPO40 MFS32:MFS40 LVW32:LVW40 LMA32:LMA40 LCE32:LCE40 KSI32:KSI40 KIM32:KIM40 JYQ32:JYQ40 JOU32:JOU40 JEY32:JEY40 IVC32:IVC40 ILG32:ILG40 IBK32:IBK40 HRO32:HRO40 HHS32:HHS40 GXW32:GXW40 GOA32:GOA40 GEE32:GEE40 FUI32:FUI40 FKM32:FKM40 FAQ32:FAQ40 EQU32:EQU40 EGY32:EGY40 DXC32:DXC40 DNG32:DNG40 DDK32:DDK40 CTO32:CTO40 CJS32:CJS40 BZW32:BZW40 BQA32:BQA40 BGE32:BGE40 AWI32:AWI40 AMM32:AMM40 ACQ32:ACQ40 SU32:SU40 IY32:IY40">
      <formula1>"자체조달,중앙조달"</formula1>
    </dataValidation>
    <dataValidation type="list" allowBlank="1" showInputMessage="1" showErrorMessage="1" sqref="JF13 WVR13 WLV13 WBZ13 VSD13 VIH13 UYL13 UOP13 UET13 TUX13 TLB13 TBF13 SRJ13 SHN13 RXR13 RNV13 RDZ13 QUD13 QKH13 QAL13 PQP13 PGT13 OWX13 ONB13 ODF13 NTJ13 NJN13 MZR13 MPV13 MFZ13 LWD13 LMH13 LCL13 KSP13 KIT13 JYX13 JPB13 JFF13 IVJ13 ILN13 IBR13 HRV13 HHZ13 GYD13 GOH13 GEL13 FUP13 FKT13 FAX13 ERB13 EHF13 DXJ13 DNN13 DDR13 CTV13 CJZ13 CAD13 BQH13 BGL13 AWP13 AMT13 ACX13 TB13">
      <formula1>"일반용역,기술용역"</formula1>
    </dataValidation>
    <dataValidation type="list" allowBlank="1" showInputMessage="1" showErrorMessage="1" sqref="JG13 WVS13 WLW13 WCA13 VSE13 VII13 UYM13 UOQ13 UEU13 TUY13 TLC13 TBG13 SRK13 SHO13 RXS13 RNW13 REA13 QUE13 QKI13 QAM13 PQQ13 PGU13 OWY13 ONC13 ODG13 NTK13 NJO13 MZS13 MPW13 MGA13 LWE13 LMI13 LCM13 KSQ13 KIU13 JYY13 JPC13 JFG13 IVK13 ILO13 IBS13 HRW13 HIA13 GYE13 GOI13 GEM13 FUQ13 FKU13 FAY13 ERC13 EHG13 DXK13 DNO13 DDS13 CTW13 CKA13 CAE13 BQI13 BGM13 AWQ13 AMU13 ACY13 TC13">
      <formula1>"대안,턴키,일반,PQ,수의,실적"</formula1>
    </dataValidation>
    <dataValidation type="textLength" operator="lessThanOrEqual" allowBlank="1" showInputMessage="1" showErrorMessage="1" sqref="JI13 M13 WVU13 WLY13 WCC13 VSG13 VIK13 UYO13 UOS13 UEW13 TVA13 TLE13 TBI13 SRM13 SHQ13 RXU13 RNY13 REC13 QUG13 QKK13 QAO13 PQS13 PGW13 OXA13 ONE13 ODI13 NTM13 NJQ13 MZU13 MPY13 MGC13 LWG13 LMK13 LCO13 KSS13 KIW13 JZA13 JPE13 JFI13 IVM13 ILQ13 IBU13 HRY13 HIC13 GYG13 GOK13 GEO13 FUS13 FKW13 FBA13 ERE13 EHI13 DXM13 DNQ13 DDU13 CTY13 CKC13 CAG13 BQK13 BGO13 AWS13 AMW13 ADA13 TE13">
      <formula1>5</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dimension ref="A1"/>
  <sheetViews>
    <sheetView workbookViewId="0">
      <selection activeCell="A46" sqref="A46"/>
    </sheetView>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5</vt:i4>
      </vt:variant>
    </vt:vector>
  </HeadingPairs>
  <TitlesOfParts>
    <vt:vector size="5" baseType="lpstr">
      <vt:lpstr>공사(장기)</vt:lpstr>
      <vt:lpstr>공사(신규)</vt:lpstr>
      <vt:lpstr>용역</vt:lpstr>
      <vt:lpstr>물품</vt: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ljm</dc:creator>
  <cp:lastModifiedBy>sec</cp:lastModifiedBy>
  <cp:lastPrinted>2013-01-21T02:35:18Z</cp:lastPrinted>
  <dcterms:created xsi:type="dcterms:W3CDTF">2008-05-26T06:05:20Z</dcterms:created>
  <dcterms:modified xsi:type="dcterms:W3CDTF">2013-01-21T02:35:45Z</dcterms:modified>
</cp:coreProperties>
</file>