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950" windowWidth="15480" windowHeight="11160"/>
  </bookViews>
  <sheets>
    <sheet name="공사" sheetId="1" r:id="rId1"/>
    <sheet name="용역" sheetId="3" r:id="rId2"/>
    <sheet name="물품" sheetId="2" r:id="rId3"/>
  </sheets>
  <definedNames>
    <definedName name="_xlnm._FilterDatabase" localSheetId="0" hidden="1">공사!$A$3:$N$23</definedName>
    <definedName name="_xlnm._FilterDatabase" localSheetId="2" hidden="1">물품!$A$2:$K$9</definedName>
    <definedName name="_xlnm._FilterDatabase" localSheetId="1" hidden="1">용역!$A$2:$N$35</definedName>
    <definedName name="_xlnm.Print_Titles" localSheetId="0">공사!$2:$3</definedName>
  </definedNames>
  <calcPr calcId="125725"/>
</workbook>
</file>

<file path=xl/calcChain.xml><?xml version="1.0" encoding="utf-8"?>
<calcChain xmlns="http://schemas.openxmlformats.org/spreadsheetml/2006/main">
  <c r="J57" i="1"/>
  <c r="J56"/>
  <c r="J55"/>
  <c r="J54"/>
  <c r="J53"/>
  <c r="J52"/>
  <c r="J51"/>
  <c r="J50"/>
  <c r="J49"/>
  <c r="J48"/>
  <c r="J47"/>
  <c r="J46"/>
  <c r="J45"/>
  <c r="J44"/>
  <c r="J43"/>
  <c r="J42"/>
  <c r="J40"/>
  <c r="J39"/>
  <c r="J38"/>
  <c r="M33"/>
  <c r="L33"/>
  <c r="K33"/>
  <c r="J28"/>
  <c r="J27"/>
  <c r="J22"/>
  <c r="J15"/>
</calcChain>
</file>

<file path=xl/comments1.xml><?xml version="1.0" encoding="utf-8"?>
<comments xmlns="http://schemas.openxmlformats.org/spreadsheetml/2006/main">
  <authors>
    <author>ljm</author>
  </authors>
  <commentList>
    <comment ref="K3" author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<sst xmlns="http://schemas.openxmlformats.org/spreadsheetml/2006/main" count="927" uniqueCount="347">
  <si>
    <t>발주년도</t>
    <phoneticPr fontId="4" type="noConversion"/>
  </si>
  <si>
    <t>발주월</t>
    <phoneticPr fontId="4" type="noConversion"/>
  </si>
  <si>
    <t>조달방식</t>
    <phoneticPr fontId="4" type="noConversion"/>
  </si>
  <si>
    <t>용역명</t>
    <phoneticPr fontId="4" type="noConversion"/>
  </si>
  <si>
    <t>공종</t>
    <phoneticPr fontId="4" type="noConversion"/>
  </si>
  <si>
    <t>계약방법</t>
    <phoneticPr fontId="4" type="noConversion"/>
  </si>
  <si>
    <t>예산액
(단위:백만원)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</si>
  <si>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</si>
  <si>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</si>
  <si>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</si>
  <si>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 xml:space="preserve">    ※ 사업계획 변경에 따라 발주시기 등이 변경 될 수 있습니다.(사업발주에 대한 사항은 발주부서에 문의하시기 바랍니다.)</t>
    <phoneticPr fontId="4" type="noConversion"/>
  </si>
  <si>
    <t>자체조달</t>
  </si>
  <si>
    <t>토목</t>
  </si>
  <si>
    <t>기타</t>
  </si>
  <si>
    <t>전문</t>
  </si>
  <si>
    <t>일반용역</t>
  </si>
  <si>
    <t>수의</t>
  </si>
  <si>
    <t>건축</t>
  </si>
  <si>
    <t>기술용역</t>
  </si>
  <si>
    <t xml:space="preserve">2013년도 본예산 발주계획(공사) </t>
    <phoneticPr fontId="4" type="noConversion"/>
  </si>
  <si>
    <t xml:space="preserve">2013년도 분예산 발주계획(용역) </t>
    <phoneticPr fontId="4" type="noConversion"/>
  </si>
  <si>
    <t>2013년도 본예산 발주계획(물품)</t>
    <phoneticPr fontId="4" type="noConversion"/>
  </si>
  <si>
    <t>입찰</t>
    <phoneticPr fontId="13" type="noConversion"/>
  </si>
  <si>
    <t>수의</t>
    <phoneticPr fontId="13" type="noConversion"/>
  </si>
  <si>
    <t>자체조달</t>
    <phoneticPr fontId="13" type="noConversion"/>
  </si>
  <si>
    <t>기획전략실</t>
    <phoneticPr fontId="13" type="noConversion"/>
  </si>
  <si>
    <t>석인호</t>
    <phoneticPr fontId="13" type="noConversion"/>
  </si>
  <si>
    <t>042-840-2052</t>
    <phoneticPr fontId="13" type="noConversion"/>
  </si>
  <si>
    <t>보훈회관건립 실시설계 용역</t>
    <phoneticPr fontId="13" type="noConversion"/>
  </si>
  <si>
    <t>청소년수련관 건립연구용역</t>
    <phoneticPr fontId="13" type="noConversion"/>
  </si>
  <si>
    <t>문화체육과</t>
    <phoneticPr fontId="13" type="noConversion"/>
  </si>
  <si>
    <t>비디오카메라 구입</t>
    <phoneticPr fontId="13" type="noConversion"/>
  </si>
  <si>
    <t>펜싱장비 구입</t>
    <phoneticPr fontId="13" type="noConversion"/>
  </si>
  <si>
    <t xml:space="preserve"> 체력단련훈련장비 구입</t>
    <phoneticPr fontId="13" type="noConversion"/>
  </si>
  <si>
    <t>양영미</t>
    <phoneticPr fontId="4" type="noConversion"/>
  </si>
  <si>
    <t>042-840-2412</t>
    <phoneticPr fontId="4" type="noConversion"/>
  </si>
  <si>
    <t>이명규</t>
    <phoneticPr fontId="4" type="noConversion"/>
  </si>
  <si>
    <t>042-840-2423</t>
    <phoneticPr fontId="13" type="noConversion"/>
  </si>
  <si>
    <t>042-840-2423</t>
    <phoneticPr fontId="4" type="noConversion"/>
  </si>
  <si>
    <t>보호수외과수술</t>
  </si>
  <si>
    <t>꽃피는 교량난간 설치공사</t>
  </si>
  <si>
    <t>정책숲가꾸기사업</t>
  </si>
  <si>
    <t>일반경제수조림</t>
  </si>
  <si>
    <t>조림지풀베기</t>
  </si>
  <si>
    <t>꽃탑설치공사</t>
  </si>
  <si>
    <t>토피어리설치공사</t>
  </si>
  <si>
    <t>환경녹지과</t>
    <phoneticPr fontId="13" type="noConversion"/>
  </si>
  <si>
    <t>오인선</t>
    <phoneticPr fontId="4" type="noConversion"/>
  </si>
  <si>
    <t>042-840-2462</t>
    <phoneticPr fontId="4" type="noConversion"/>
  </si>
  <si>
    <t>042-840-3622</t>
  </si>
  <si>
    <t>청소차량구입</t>
    <phoneticPr fontId="13" type="noConversion"/>
  </si>
  <si>
    <t>청소장비구입</t>
    <phoneticPr fontId="13" type="noConversion"/>
  </si>
  <si>
    <t>쓰레기종량제 규격봉투제작</t>
    <phoneticPr fontId="13" type="noConversion"/>
  </si>
  <si>
    <t>조달</t>
    <phoneticPr fontId="13" type="noConversion"/>
  </si>
  <si>
    <t>압축진개차</t>
    <phoneticPr fontId="13" type="noConversion"/>
  </si>
  <si>
    <t>암롤차량</t>
    <phoneticPr fontId="13" type="noConversion"/>
  </si>
  <si>
    <t>암롤박스</t>
    <phoneticPr fontId="13" type="noConversion"/>
  </si>
  <si>
    <t>봉투제작</t>
    <phoneticPr fontId="13" type="noConversion"/>
  </si>
  <si>
    <t>하수처리장TMS</t>
    <phoneticPr fontId="13" type="noConversion"/>
  </si>
  <si>
    <t>이은정</t>
    <phoneticPr fontId="4" type="noConversion"/>
  </si>
  <si>
    <t>042-840-2472</t>
    <phoneticPr fontId="4" type="noConversion"/>
  </si>
  <si>
    <t>042-840-2472</t>
    <phoneticPr fontId="13" type="noConversion"/>
  </si>
  <si>
    <t>이용현</t>
    <phoneticPr fontId="13" type="noConversion"/>
  </si>
  <si>
    <t>042-840-2474</t>
    <phoneticPr fontId="13" type="noConversion"/>
  </si>
  <si>
    <t>기획전략실</t>
    <phoneticPr fontId="13" type="noConversion"/>
  </si>
  <si>
    <t>석인호</t>
    <phoneticPr fontId="13" type="noConversion"/>
  </si>
  <si>
    <t>042-840-2052</t>
    <phoneticPr fontId="13" type="noConversion"/>
  </si>
  <si>
    <t>문화체육과</t>
    <phoneticPr fontId="13" type="noConversion"/>
  </si>
  <si>
    <t>환경녹지과</t>
    <phoneticPr fontId="13" type="noConversion"/>
  </si>
  <si>
    <t>입찰</t>
    <phoneticPr fontId="13" type="noConversion"/>
  </si>
  <si>
    <t>오인선</t>
    <phoneticPr fontId="4" type="noConversion"/>
  </si>
  <si>
    <t>042-840-2462</t>
    <phoneticPr fontId="4" type="noConversion"/>
  </si>
  <si>
    <t>계룡시정 10년사 발간</t>
    <phoneticPr fontId="13" type="noConversion"/>
  </si>
  <si>
    <t>책자</t>
    <phoneticPr fontId="4" type="noConversion"/>
  </si>
  <si>
    <t>보훈회관건립</t>
    <phoneticPr fontId="13" type="noConversion"/>
  </si>
  <si>
    <t>주민복지과</t>
    <phoneticPr fontId="13" type="noConversion"/>
  </si>
  <si>
    <t>김은영</t>
    <phoneticPr fontId="4" type="noConversion"/>
  </si>
  <si>
    <t>041-840-2302</t>
    <phoneticPr fontId="4" type="noConversion"/>
  </si>
  <si>
    <t>국공립어린이집신축</t>
    <phoneticPr fontId="13" type="noConversion"/>
  </si>
  <si>
    <t>심상진</t>
    <phoneticPr fontId="13" type="noConversion"/>
  </si>
  <si>
    <t>042-840-2322</t>
    <phoneticPr fontId="13" type="noConversion"/>
  </si>
  <si>
    <t>금암도심속 힐링문화예술거리 조성</t>
    <phoneticPr fontId="13" type="noConversion"/>
  </si>
  <si>
    <t>수의</t>
    <phoneticPr fontId="13" type="noConversion"/>
  </si>
  <si>
    <t>김용헌</t>
    <phoneticPr fontId="13" type="noConversion"/>
  </si>
  <si>
    <t>042-840-2402</t>
    <phoneticPr fontId="13" type="noConversion"/>
  </si>
  <si>
    <t>은농재 보수정비</t>
    <phoneticPr fontId="13" type="noConversion"/>
  </si>
  <si>
    <t>건축</t>
    <phoneticPr fontId="13" type="noConversion"/>
  </si>
  <si>
    <t>김태진</t>
    <phoneticPr fontId="4" type="noConversion"/>
  </si>
  <si>
    <t>042-840-2404</t>
    <phoneticPr fontId="4" type="noConversion"/>
  </si>
  <si>
    <t>이심원충신정려현판 보수정비</t>
    <phoneticPr fontId="13" type="noConversion"/>
  </si>
  <si>
    <t>은농재 사계뜰 정비</t>
    <phoneticPr fontId="13" type="noConversion"/>
  </si>
  <si>
    <t>엄사근린공원내 소규모 야외무대 설치</t>
    <phoneticPr fontId="13" type="noConversion"/>
  </si>
  <si>
    <t>신도안면 파크골프장 조성</t>
    <phoneticPr fontId="13" type="noConversion"/>
  </si>
  <si>
    <t>토목</t>
    <phoneticPr fontId="13" type="noConversion"/>
  </si>
  <si>
    <t>김숙자</t>
    <phoneticPr fontId="13" type="noConversion"/>
  </si>
  <si>
    <t>042-840-2422</t>
    <phoneticPr fontId="13" type="noConversion"/>
  </si>
  <si>
    <t>계룡대야구장 노후시설 보강</t>
    <phoneticPr fontId="13" type="noConversion"/>
  </si>
  <si>
    <t>가압장 및 배수지 보수공사</t>
    <phoneticPr fontId="13" type="noConversion"/>
  </si>
  <si>
    <t>김강경</t>
    <phoneticPr fontId="4" type="noConversion"/>
  </si>
  <si>
    <t>042-840-3622</t>
    <phoneticPr fontId="4" type="noConversion"/>
  </si>
  <si>
    <t>가압장 안전계단 설치공사</t>
    <phoneticPr fontId="13" type="noConversion"/>
  </si>
  <si>
    <t>건출</t>
    <phoneticPr fontId="13" type="noConversion"/>
  </si>
  <si>
    <t>042-840-3622</t>
    <phoneticPr fontId="13" type="noConversion"/>
  </si>
  <si>
    <t>상수도 노후계량기 교체공사</t>
    <phoneticPr fontId="13" type="noConversion"/>
  </si>
  <si>
    <t>상수도</t>
    <phoneticPr fontId="13" type="noConversion"/>
  </si>
  <si>
    <t>맑은물관리</t>
    <phoneticPr fontId="13" type="noConversion"/>
  </si>
  <si>
    <t>최광효</t>
    <phoneticPr fontId="13" type="noConversion"/>
  </si>
  <si>
    <t>042-840-2463</t>
    <phoneticPr fontId="13" type="noConversion"/>
  </si>
  <si>
    <t>청송약수터개선사업</t>
    <phoneticPr fontId="13" type="noConversion"/>
  </si>
  <si>
    <t>기타</t>
    <phoneticPr fontId="13" type="noConversion"/>
  </si>
  <si>
    <t>최윤석</t>
    <phoneticPr fontId="13" type="noConversion"/>
  </si>
  <si>
    <t>042-840-2452</t>
    <phoneticPr fontId="13" type="noConversion"/>
  </si>
  <si>
    <t>녹색공간조성사업</t>
    <phoneticPr fontId="13" type="noConversion"/>
  </si>
  <si>
    <t>조경</t>
    <phoneticPr fontId="13" type="noConversion"/>
  </si>
  <si>
    <t>박성배</t>
    <phoneticPr fontId="13" type="noConversion"/>
  </si>
  <si>
    <t>042-840-2483</t>
    <phoneticPr fontId="13" type="noConversion"/>
  </si>
  <si>
    <t>042-840-2484</t>
    <phoneticPr fontId="13" type="noConversion"/>
  </si>
  <si>
    <t>김용수</t>
    <phoneticPr fontId="13" type="noConversion"/>
  </si>
  <si>
    <t>등산로조성사업</t>
    <phoneticPr fontId="13" type="noConversion"/>
  </si>
  <si>
    <t>산림</t>
    <phoneticPr fontId="13" type="noConversion"/>
  </si>
  <si>
    <t>하수처리장대수선1</t>
    <phoneticPr fontId="13" type="noConversion"/>
  </si>
  <si>
    <t>기계</t>
    <phoneticPr fontId="13" type="noConversion"/>
  </si>
  <si>
    <t>2013년 상수관로 신설공사</t>
    <phoneticPr fontId="13" type="noConversion"/>
  </si>
  <si>
    <t>이영휘</t>
    <phoneticPr fontId="13" type="noConversion"/>
  </si>
  <si>
    <t>042-840-2485</t>
    <phoneticPr fontId="13" type="noConversion"/>
  </si>
  <si>
    <t>공익조림</t>
    <phoneticPr fontId="13" type="noConversion"/>
  </si>
  <si>
    <t>지창훈</t>
    <phoneticPr fontId="4" type="noConversion"/>
  </si>
  <si>
    <t>042-840-2482</t>
    <phoneticPr fontId="13" type="noConversion"/>
  </si>
  <si>
    <t>2013년 상반기 가압장 및 배수지 청소소독</t>
    <phoneticPr fontId="13" type="noConversion"/>
  </si>
  <si>
    <t>상수도 배수관로 노후제수변 교체공사</t>
    <phoneticPr fontId="13" type="noConversion"/>
  </si>
  <si>
    <t>상수도 배수관로 청소밸브 설치공사</t>
    <phoneticPr fontId="13" type="noConversion"/>
  </si>
  <si>
    <t>상수도 원격검침 사업</t>
    <phoneticPr fontId="13" type="noConversion"/>
  </si>
  <si>
    <t>전문</t>
    <phoneticPr fontId="13" type="noConversion"/>
  </si>
  <si>
    <t>김강경</t>
    <phoneticPr fontId="13" type="noConversion"/>
  </si>
  <si>
    <t>밝고아름다운공중화장실조성사업</t>
    <phoneticPr fontId="13" type="noConversion"/>
  </si>
  <si>
    <t>오진희</t>
    <phoneticPr fontId="4" type="noConversion"/>
  </si>
  <si>
    <t>042-840-2453</t>
    <phoneticPr fontId="4" type="noConversion"/>
  </si>
  <si>
    <t>두계근린공원조성사업</t>
    <phoneticPr fontId="13" type="noConversion"/>
  </si>
  <si>
    <t>토목/조경</t>
    <phoneticPr fontId="13" type="noConversion"/>
  </si>
  <si>
    <t>042-840-2482</t>
    <phoneticPr fontId="4" type="noConversion"/>
  </si>
  <si>
    <t>하수처리장대수선2</t>
    <phoneticPr fontId="13" type="noConversion"/>
  </si>
  <si>
    <t>전기</t>
    <phoneticPr fontId="13" type="noConversion"/>
  </si>
  <si>
    <t>2013년 하반기 가압장 및 배수지 청소소독</t>
    <phoneticPr fontId="13" type="noConversion"/>
  </si>
  <si>
    <t>애향동산조성사업</t>
    <phoneticPr fontId="13" type="noConversion"/>
  </si>
  <si>
    <t>상수도시설물 보수 및 안전계단설치 설계용역</t>
    <phoneticPr fontId="13" type="noConversion"/>
  </si>
  <si>
    <t>2013년 상수관로 신설공사 실시설계용역</t>
    <phoneticPr fontId="13" type="noConversion"/>
  </si>
  <si>
    <t>상수도 관망도 및 대장작성 용역</t>
    <phoneticPr fontId="13" type="noConversion"/>
  </si>
  <si>
    <t>하수도기본계획변경및물재이용관리계획수립</t>
    <phoneticPr fontId="13" type="noConversion"/>
  </si>
  <si>
    <t>도시공원조성계획전략환경성검토용역</t>
    <phoneticPr fontId="13" type="noConversion"/>
  </si>
  <si>
    <t>도시공원조성계획수립용역</t>
    <phoneticPr fontId="13" type="noConversion"/>
  </si>
  <si>
    <t>2012년 오염총량관리 이행평가</t>
    <phoneticPr fontId="13" type="noConversion"/>
  </si>
  <si>
    <t>슬레이트건축물조사</t>
    <phoneticPr fontId="13" type="noConversion"/>
  </si>
  <si>
    <t>정책숲가꾸기실시설계용역</t>
    <phoneticPr fontId="13" type="noConversion"/>
  </si>
  <si>
    <t>경제교통과</t>
    <phoneticPr fontId="13" type="noConversion"/>
  </si>
  <si>
    <t>나세연</t>
    <phoneticPr fontId="4" type="noConversion"/>
  </si>
  <si>
    <t>042-840-2535</t>
    <phoneticPr fontId="4" type="noConversion"/>
  </si>
  <si>
    <t>산업단지
공동시설물 설치</t>
    <phoneticPr fontId="13" type="noConversion"/>
  </si>
  <si>
    <t>신호등
유지보수</t>
    <phoneticPr fontId="13" type="noConversion"/>
  </si>
  <si>
    <t>가로등 
유지보수</t>
    <phoneticPr fontId="13" type="noConversion"/>
  </si>
  <si>
    <t>체육시설물</t>
    <phoneticPr fontId="13" type="noConversion"/>
  </si>
  <si>
    <t>신호제어기 등</t>
    <phoneticPr fontId="13" type="noConversion"/>
  </si>
  <si>
    <t>램프(안정기) 등</t>
    <phoneticPr fontId="13" type="noConversion"/>
  </si>
  <si>
    <t>배선 기초 등</t>
    <phoneticPr fontId="13" type="noConversion"/>
  </si>
  <si>
    <t>led 신호등</t>
    <phoneticPr fontId="13" type="noConversion"/>
  </si>
  <si>
    <t>보안등 암대 등</t>
    <phoneticPr fontId="13" type="noConversion"/>
  </si>
  <si>
    <t>정명호</t>
    <phoneticPr fontId="4" type="noConversion"/>
  </si>
  <si>
    <t>042-840-2522</t>
    <phoneticPr fontId="4" type="noConversion"/>
  </si>
  <si>
    <t>건설재난과</t>
    <phoneticPr fontId="13" type="noConversion"/>
  </si>
  <si>
    <t>김주봉</t>
    <phoneticPr fontId="4" type="noConversion"/>
  </si>
  <si>
    <t>042-840-2562</t>
    <phoneticPr fontId="4" type="noConversion"/>
  </si>
  <si>
    <t>지방하천표지판정비</t>
    <phoneticPr fontId="13" type="noConversion"/>
  </si>
  <si>
    <t>제설작업</t>
    <phoneticPr fontId="13" type="noConversion"/>
  </si>
  <si>
    <t>표지판</t>
    <phoneticPr fontId="13" type="noConversion"/>
  </si>
  <si>
    <t>염화칼슘, 소금</t>
    <phoneticPr fontId="13" type="noConversion"/>
  </si>
  <si>
    <t>장근혁</t>
    <phoneticPr fontId="4" type="noConversion"/>
  </si>
  <si>
    <t>042-840-2553</t>
    <phoneticPr fontId="4" type="noConversion"/>
  </si>
  <si>
    <t>전문</t>
    <phoneticPr fontId="4" type="noConversion"/>
  </si>
  <si>
    <t>보건행정</t>
    <phoneticPr fontId="13" type="noConversion"/>
  </si>
  <si>
    <t>영양플러스보충식품구매</t>
    <phoneticPr fontId="13" type="noConversion"/>
  </si>
  <si>
    <t>방문보건사업 지원</t>
    <phoneticPr fontId="13" type="noConversion"/>
  </si>
  <si>
    <t>한방약품</t>
    <phoneticPr fontId="13" type="noConversion"/>
  </si>
  <si>
    <t>내과약품</t>
    <phoneticPr fontId="13" type="noConversion"/>
  </si>
  <si>
    <t>우유 등</t>
    <phoneticPr fontId="13" type="noConversion"/>
  </si>
  <si>
    <t>파스,
영양제등</t>
    <phoneticPr fontId="13" type="noConversion"/>
  </si>
  <si>
    <t>고출산</t>
    <phoneticPr fontId="13" type="noConversion"/>
  </si>
  <si>
    <t>변수인</t>
    <phoneticPr fontId="13" type="noConversion"/>
  </si>
  <si>
    <t>042-840-3581</t>
    <phoneticPr fontId="13" type="noConversion"/>
  </si>
  <si>
    <t>방문보건</t>
    <phoneticPr fontId="13" type="noConversion"/>
  </si>
  <si>
    <t>유미정</t>
    <phoneticPr fontId="13" type="noConversion"/>
  </si>
  <si>
    <t>042-840-3553</t>
    <phoneticPr fontId="13" type="noConversion"/>
  </si>
  <si>
    <t>전진희</t>
    <phoneticPr fontId="13" type="noConversion"/>
  </si>
  <si>
    <t>042-840-3506</t>
    <phoneticPr fontId="4" type="noConversion"/>
  </si>
  <si>
    <t>김계숙</t>
    <phoneticPr fontId="13" type="noConversion"/>
  </si>
  <si>
    <t>042-840-3565</t>
    <phoneticPr fontId="4" type="noConversion"/>
  </si>
  <si>
    <t>농업기술센터</t>
    <phoneticPr fontId="13" type="noConversion"/>
  </si>
  <si>
    <t>박종철</t>
    <phoneticPr fontId="4" type="noConversion"/>
  </si>
  <si>
    <t>042-840-3422</t>
    <phoneticPr fontId="4" type="noConversion"/>
  </si>
  <si>
    <t>어울림터사업소 홈페이지구축</t>
    <phoneticPr fontId="13" type="noConversion"/>
  </si>
  <si>
    <t>어울림터사업소</t>
    <phoneticPr fontId="13" type="noConversion"/>
  </si>
  <si>
    <t>게룡문화예술의 전당
다목적홀 회의용 마이크 구입</t>
    <phoneticPr fontId="13" type="noConversion"/>
  </si>
  <si>
    <t>계룡문화예술의전당 냉난방기 구입 및 설치</t>
    <phoneticPr fontId="13" type="noConversion"/>
  </si>
  <si>
    <t>계룡도서관도서구입</t>
    <phoneticPr fontId="13" type="noConversion"/>
  </si>
  <si>
    <t>계룡도서관책소독기구입</t>
    <phoneticPr fontId="13" type="noConversion"/>
  </si>
  <si>
    <t>엄사도서관영어도서구입</t>
    <phoneticPr fontId="13" type="noConversion"/>
  </si>
  <si>
    <t>엄사도서관책소독기구입</t>
    <phoneticPr fontId="13" type="noConversion"/>
  </si>
  <si>
    <t>엄사도서관일반도서구입</t>
    <phoneticPr fontId="13" type="noConversion"/>
  </si>
  <si>
    <t xml:space="preserve"> 회의용 마이크 </t>
    <phoneticPr fontId="13" type="noConversion"/>
  </si>
  <si>
    <t>냉난방기</t>
    <phoneticPr fontId="13" type="noConversion"/>
  </si>
  <si>
    <t>도서</t>
    <phoneticPr fontId="13" type="noConversion"/>
  </si>
  <si>
    <t>책소독기</t>
    <phoneticPr fontId="13" type="noConversion"/>
  </si>
  <si>
    <t>영어도서</t>
    <phoneticPr fontId="13" type="noConversion"/>
  </si>
  <si>
    <t>일반도서</t>
    <phoneticPr fontId="13" type="noConversion"/>
  </si>
  <si>
    <t>남기일</t>
    <phoneticPr fontId="4" type="noConversion"/>
  </si>
  <si>
    <t>042-840-3712</t>
    <phoneticPr fontId="4" type="noConversion"/>
  </si>
  <si>
    <t>도경진</t>
    <phoneticPr fontId="4" type="noConversion"/>
  </si>
  <si>
    <t>042-840-3602</t>
    <phoneticPr fontId="4" type="noConversion"/>
  </si>
  <si>
    <t>임국희</t>
    <phoneticPr fontId="13" type="noConversion"/>
  </si>
  <si>
    <t>042-840-3662</t>
    <phoneticPr fontId="13" type="noConversion"/>
  </si>
  <si>
    <t>면 1층청사 리모델링</t>
    <phoneticPr fontId="13" type="noConversion"/>
  </si>
  <si>
    <t>계룡제1농공단지
조성공사</t>
    <phoneticPr fontId="13" type="noConversion"/>
  </si>
  <si>
    <t>토목
조경</t>
    <phoneticPr fontId="13" type="noConversion"/>
  </si>
  <si>
    <t>경제교통과</t>
    <phoneticPr fontId="13" type="noConversion"/>
  </si>
  <si>
    <t>오성진</t>
    <phoneticPr fontId="4" type="noConversion"/>
  </si>
  <si>
    <t>042-840-2523</t>
    <phoneticPr fontId="4" type="noConversion"/>
  </si>
  <si>
    <t>특별회계</t>
    <phoneticPr fontId="13" type="noConversion"/>
  </si>
  <si>
    <t>가로등 유지보수공사
(단가계약)</t>
    <phoneticPr fontId="13" type="noConversion"/>
  </si>
  <si>
    <t>나세연</t>
    <phoneticPr fontId="4" type="noConversion"/>
  </si>
  <si>
    <t>042-840-2535</t>
    <phoneticPr fontId="4" type="noConversion"/>
  </si>
  <si>
    <t>신호등 유지보수공사</t>
    <phoneticPr fontId="13" type="noConversion"/>
  </si>
  <si>
    <t>차량인식 금지·계도 
안내시스템 설치</t>
    <phoneticPr fontId="13" type="noConversion"/>
  </si>
  <si>
    <t>통신</t>
    <phoneticPr fontId="13" type="noConversion"/>
  </si>
  <si>
    <t>민준식</t>
    <phoneticPr fontId="13" type="noConversion"/>
  </si>
  <si>
    <t>042-840-2533</t>
    <phoneticPr fontId="13" type="noConversion"/>
  </si>
  <si>
    <t>계룡대 임관식 행사관련 
전기설치</t>
    <phoneticPr fontId="13" type="noConversion"/>
  </si>
  <si>
    <t>가로등 종합정비공사(신도안)</t>
    <phoneticPr fontId="13" type="noConversion"/>
  </si>
  <si>
    <t>가로등 종합정비공사(엄사)</t>
    <phoneticPr fontId="13" type="noConversion"/>
  </si>
  <si>
    <t>가로등 종합정비공사
(두계~금암)</t>
    <phoneticPr fontId="13" type="noConversion"/>
  </si>
  <si>
    <t>차량 방범용cctv 설치공사</t>
    <phoneticPr fontId="13" type="noConversion"/>
  </si>
  <si>
    <t>교통안전시설물 보수공사</t>
    <phoneticPr fontId="13" type="noConversion"/>
  </si>
  <si>
    <t>시내버스비가림승강장 신설</t>
    <phoneticPr fontId="13" type="noConversion"/>
  </si>
  <si>
    <t>강진수</t>
    <phoneticPr fontId="13" type="noConversion"/>
  </si>
  <si>
    <t>042-840-2532</t>
    <phoneticPr fontId="13" type="noConversion"/>
  </si>
  <si>
    <t>하천유지보수</t>
    <phoneticPr fontId="13" type="noConversion"/>
  </si>
  <si>
    <t>건설재난과</t>
    <phoneticPr fontId="13" type="noConversion"/>
  </si>
  <si>
    <t>장근혁</t>
    <phoneticPr fontId="13" type="noConversion"/>
  </si>
  <si>
    <t>042-840-2553</t>
    <phoneticPr fontId="13" type="noConversion"/>
  </si>
  <si>
    <t>두계천 뚝마루 보강사업</t>
    <phoneticPr fontId="13" type="noConversion"/>
  </si>
  <si>
    <t>두계천변 제방포장공사</t>
    <phoneticPr fontId="13" type="noConversion"/>
  </si>
  <si>
    <t>농촌정주기반 확충사업</t>
    <phoneticPr fontId="13" type="noConversion"/>
  </si>
  <si>
    <t>박성원</t>
    <phoneticPr fontId="4" type="noConversion"/>
  </si>
  <si>
    <t>042-840-2543</t>
    <phoneticPr fontId="4" type="noConversion"/>
  </si>
  <si>
    <t>용배수로 정비사업</t>
    <phoneticPr fontId="13" type="noConversion"/>
  </si>
  <si>
    <t>노후도로 재포장</t>
    <phoneticPr fontId="13" type="noConversion"/>
  </si>
  <si>
    <t>이경하</t>
    <phoneticPr fontId="4" type="noConversion"/>
  </si>
  <si>
    <t>042-840-2563</t>
    <phoneticPr fontId="13" type="noConversion"/>
  </si>
  <si>
    <t>어린이 보호구역 개선사업</t>
    <phoneticPr fontId="13" type="noConversion"/>
  </si>
  <si>
    <t>042-840-2563</t>
    <phoneticPr fontId="4" type="noConversion"/>
  </si>
  <si>
    <t>어린이 안전영상정보 인프라 구축</t>
    <phoneticPr fontId="13" type="noConversion"/>
  </si>
  <si>
    <t xml:space="preserve">
통신</t>
    <phoneticPr fontId="13" type="noConversion"/>
  </si>
  <si>
    <t>재해음성통보시스템</t>
    <phoneticPr fontId="13" type="noConversion"/>
  </si>
  <si>
    <t>김태호</t>
    <phoneticPr fontId="4" type="noConversion"/>
  </si>
  <si>
    <t>042-840-2593</t>
    <phoneticPr fontId="13" type="noConversion"/>
  </si>
  <si>
    <t>불법광고물부착방지시설보수</t>
    <phoneticPr fontId="13" type="noConversion"/>
  </si>
  <si>
    <t>미래도시과</t>
    <phoneticPr fontId="13" type="noConversion"/>
  </si>
  <si>
    <t>현승주</t>
    <phoneticPr fontId="4" type="noConversion"/>
  </si>
  <si>
    <t>042-840-2925</t>
    <phoneticPr fontId="4" type="noConversion"/>
  </si>
  <si>
    <t>현수막 게시대교체</t>
    <phoneticPr fontId="13" type="noConversion"/>
  </si>
  <si>
    <t>엄사보건지소 신축</t>
    <phoneticPr fontId="13" type="noConversion"/>
  </si>
  <si>
    <t>보건행정</t>
    <phoneticPr fontId="13" type="noConversion"/>
  </si>
  <si>
    <t>김영태</t>
    <phoneticPr fontId="4" type="noConversion"/>
  </si>
  <si>
    <t>042-840-3512</t>
    <phoneticPr fontId="4" type="noConversion"/>
  </si>
  <si>
    <t>신도안보건지소 지붕 공사</t>
    <phoneticPr fontId="13" type="noConversion"/>
  </si>
  <si>
    <t>청사 방수공사</t>
    <phoneticPr fontId="13" type="noConversion"/>
  </si>
  <si>
    <t>-</t>
    <phoneticPr fontId="13" type="noConversion"/>
  </si>
  <si>
    <t>농업기술센터</t>
    <phoneticPr fontId="13" type="noConversion"/>
  </si>
  <si>
    <t>김동희</t>
    <phoneticPr fontId="4" type="noConversion"/>
  </si>
  <si>
    <t>042-840-3411</t>
    <phoneticPr fontId="4" type="noConversion"/>
  </si>
  <si>
    <t xml:space="preserve">계룡과선교 유휴부지
포장기반조성 </t>
    <phoneticPr fontId="13" type="noConversion"/>
  </si>
  <si>
    <t>이충형</t>
    <phoneticPr fontId="4" type="noConversion"/>
  </si>
  <si>
    <t>042-840-3421</t>
    <phoneticPr fontId="4" type="noConversion"/>
  </si>
  <si>
    <t>농업용 암반관정
시설</t>
    <phoneticPr fontId="13" type="noConversion"/>
  </si>
  <si>
    <t>지하수</t>
    <phoneticPr fontId="13" type="noConversion"/>
  </si>
  <si>
    <t>엄사면</t>
    <phoneticPr fontId="13" type="noConversion"/>
  </si>
  <si>
    <t>문소영</t>
    <phoneticPr fontId="13" type="noConversion"/>
  </si>
  <si>
    <t>042-840-3113</t>
    <phoneticPr fontId="4" type="noConversion"/>
  </si>
  <si>
    <t>창의실용위탁교육</t>
    <phoneticPr fontId="13" type="noConversion"/>
  </si>
  <si>
    <t>이원용</t>
    <phoneticPr fontId="13" type="noConversion"/>
  </si>
  <si>
    <t>042-840-2054</t>
    <phoneticPr fontId="13" type="noConversion"/>
  </si>
  <si>
    <t>개청 10주년 기념 자료전</t>
    <phoneticPr fontId="13" type="noConversion"/>
  </si>
  <si>
    <t>042-840-2302</t>
    <phoneticPr fontId="4" type="noConversion"/>
  </si>
  <si>
    <t>국공립어린이집신축 설계용역</t>
    <phoneticPr fontId="13" type="noConversion"/>
  </si>
  <si>
    <t>오병선</t>
    <phoneticPr fontId="4" type="noConversion"/>
  </si>
  <si>
    <t>042-840-2342</t>
    <phoneticPr fontId="4" type="noConversion"/>
  </si>
  <si>
    <t>2013년도 계룡사랑이야기 편집 및 인쇄 발간</t>
    <phoneticPr fontId="13" type="noConversion"/>
  </si>
  <si>
    <t>조인희</t>
    <phoneticPr fontId="13" type="noConversion"/>
  </si>
  <si>
    <t>042-840-2414</t>
    <phoneticPr fontId="13" type="noConversion"/>
  </si>
  <si>
    <t>2013년도 계룡사랑이야기 우편발송용역</t>
    <phoneticPr fontId="13" type="noConversion"/>
  </si>
  <si>
    <t>pq+입찰</t>
    <phoneticPr fontId="13" type="noConversion"/>
  </si>
  <si>
    <t>노영빈</t>
    <phoneticPr fontId="4" type="noConversion"/>
  </si>
  <si>
    <t>042-840-2454</t>
    <phoneticPr fontId="4" type="noConversion"/>
  </si>
  <si>
    <t>계룡제1농공단지
사후환경조사용역</t>
    <phoneticPr fontId="13" type="noConversion"/>
  </si>
  <si>
    <t>계룡제1농공단지
시공감리용역</t>
    <phoneticPr fontId="13" type="noConversion"/>
  </si>
  <si>
    <t>계룡제1농공단지
문화재시발굴조사용역</t>
    <phoneticPr fontId="13" type="noConversion"/>
  </si>
  <si>
    <t>계룡제1농공단지
폐기물처리용역</t>
    <phoneticPr fontId="13" type="noConversion"/>
  </si>
  <si>
    <t>가로등 
종합정비사업</t>
    <phoneticPr fontId="13" type="noConversion"/>
  </si>
  <si>
    <t>도시계획시설
(주차장) 변경결정</t>
    <phoneticPr fontId="13" type="noConversion"/>
  </si>
  <si>
    <t>엄사상점가 
공영주차장 실시설계</t>
    <phoneticPr fontId="13" type="noConversion"/>
  </si>
  <si>
    <t>대중교통 및 교통약자
이동편의 기본계획</t>
    <phoneticPr fontId="13" type="noConversion"/>
  </si>
  <si>
    <t>도시계획시설(주차장) 
실시계획수립</t>
    <phoneticPr fontId="13" type="noConversion"/>
  </si>
  <si>
    <t>마을발전계획수립용역</t>
    <phoneticPr fontId="13" type="noConversion"/>
  </si>
  <si>
    <t>보행안전 및 편익증진 기본계획 수립</t>
    <phoneticPr fontId="13" type="noConversion"/>
  </si>
  <si>
    <t>양정지구기반시설확충사업실시설계</t>
    <phoneticPr fontId="13" type="noConversion"/>
  </si>
  <si>
    <t>김주봉</t>
    <phoneticPr fontId="4" type="noConversion"/>
  </si>
  <si>
    <t>042-840-2562</t>
    <phoneticPr fontId="4" type="noConversion"/>
  </si>
  <si>
    <t>엄사보건지소 신축 설계</t>
    <phoneticPr fontId="13" type="noConversion"/>
  </si>
  <si>
    <t>청사 청소용역</t>
    <phoneticPr fontId="13" type="noConversion"/>
  </si>
  <si>
    <t>어울림터사업소</t>
    <phoneticPr fontId="13" type="noConversion"/>
  </si>
  <si>
    <t>김용기</t>
    <phoneticPr fontId="4" type="noConversion"/>
  </si>
  <si>
    <t>042-840-3703</t>
    <phoneticPr fontId="4" type="noConversion"/>
  </si>
  <si>
    <t>면 청사1층 리모델링 설계</t>
    <phoneticPr fontId="13" type="noConversion"/>
  </si>
  <si>
    <t>문소영</t>
    <phoneticPr fontId="4" type="noConversion"/>
  </si>
  <si>
    <t>발주년도</t>
    <phoneticPr fontId="4" type="noConversion"/>
  </si>
  <si>
    <t>발주월</t>
    <phoneticPr fontId="4" type="noConversion"/>
  </si>
  <si>
    <t>조달방식</t>
    <phoneticPr fontId="4" type="noConversion"/>
  </si>
  <si>
    <t>공 사 명</t>
    <phoneticPr fontId="4" type="noConversion"/>
  </si>
  <si>
    <t>공종</t>
    <phoneticPr fontId="4" type="noConversion"/>
  </si>
  <si>
    <t>계약방법</t>
    <phoneticPr fontId="4" type="noConversion"/>
  </si>
  <si>
    <t>도급액
( 단위:백만원)</t>
    <phoneticPr fontId="4" type="noConversion"/>
  </si>
  <si>
    <t>관급자재대
(단위:백만원)</t>
    <phoneticPr fontId="4" type="noConversion"/>
  </si>
  <si>
    <t>기타
(단위:백만원)</t>
    <phoneticPr fontId="4" type="noConversion"/>
  </si>
  <si>
    <t>계
(단위:백만원)</t>
    <phoneticPr fontId="4" type="noConversion"/>
  </si>
  <si>
    <t>부서명</t>
    <phoneticPr fontId="4" type="noConversion"/>
  </si>
  <si>
    <t>담당자</t>
    <phoneticPr fontId="4" type="noConversion"/>
  </si>
  <si>
    <t>전화번호</t>
    <phoneticPr fontId="4" type="noConversion"/>
  </si>
  <si>
    <t>비고란</t>
    <phoneticPr fontId="4" type="noConversion"/>
  </si>
  <si>
    <t>비고</t>
    <phoneticPr fontId="4" type="noConversion"/>
  </si>
  <si>
    <t>발주기시
(발주월)</t>
    <phoneticPr fontId="4" type="noConversion"/>
  </si>
  <si>
    <t>사업명</t>
    <phoneticPr fontId="4" type="noConversion"/>
  </si>
  <si>
    <t>품 명</t>
    <phoneticPr fontId="4" type="noConversion"/>
  </si>
  <si>
    <t>구매예정금액
(단위:백만원)</t>
    <phoneticPr fontId="4" type="noConversion"/>
  </si>
  <si>
    <t>연락처</t>
    <phoneticPr fontId="4" type="noConversion"/>
  </si>
  <si>
    <t>조달</t>
    <phoneticPr fontId="4" type="noConversion"/>
  </si>
  <si>
    <t>입찰</t>
    <phoneticPr fontId="4" type="noConversion"/>
  </si>
  <si>
    <t>토양검정실 초자세척기 구입</t>
    <phoneticPr fontId="13" type="noConversion"/>
  </si>
  <si>
    <t>초자세척기</t>
    <phoneticPr fontId="13" type="noConversion"/>
  </si>
  <si>
    <t>입찰</t>
    <phoneticPr fontId="4" type="noConversion"/>
  </si>
  <si>
    <r>
      <t>계룡시 공고 제 2013 - 35 호</t>
    </r>
    <r>
      <rPr>
        <b/>
        <sz val="16"/>
        <rFont val="맑은 고딕"/>
        <family val="3"/>
        <charset val="129"/>
        <scheme val="major"/>
      </rPr>
      <t xml:space="preserve">
지방자치단체를 당사자로 하는 계약에 관한 법률 시행령 제124조의 규정에 의하여 우리시 2013년도 시행 사업 발주 계획을 다음과 같이 공고합니다.</t>
    </r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</si>
</sst>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9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9"/>
      <color indexed="81"/>
      <name val="굴림"/>
      <family val="3"/>
      <charset val="129"/>
    </font>
    <font>
      <sz val="36"/>
      <name val="HY견고딕"/>
      <family val="1"/>
      <charset val="129"/>
    </font>
    <font>
      <sz val="30"/>
      <name val="HY견고딕"/>
      <family val="1"/>
      <charset val="129"/>
    </font>
    <font>
      <sz val="20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30"/>
      <name val="맑은 고딕"/>
      <family val="3"/>
      <charset val="129"/>
      <scheme val="major"/>
    </font>
    <font>
      <b/>
      <sz val="26"/>
      <name val="맑은 고딕"/>
      <family val="3"/>
      <charset val="129"/>
      <scheme val="major"/>
    </font>
    <font>
      <sz val="8"/>
      <name val="굴림"/>
      <family val="3"/>
      <charset val="129"/>
    </font>
    <font>
      <sz val="12"/>
      <name val="굴림"/>
      <family val="3"/>
      <charset val="129"/>
    </font>
    <font>
      <sz val="12"/>
      <name val="돋움"/>
      <family val="3"/>
      <charset val="129"/>
    </font>
    <font>
      <sz val="12"/>
      <name val="Helv"/>
      <family val="2"/>
    </font>
    <font>
      <sz val="12"/>
      <color theme="1"/>
      <name val="굴림"/>
      <family val="3"/>
      <charset val="129"/>
    </font>
    <font>
      <sz val="12"/>
      <color indexed="63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9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15" fillId="0" borderId="3" xfId="0" applyFont="1" applyBorder="1" applyAlignment="1">
      <alignment horizontal="center" vertical="center"/>
    </xf>
    <xf numFmtId="41" fontId="15" fillId="0" borderId="3" xfId="1" applyFont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1" fontId="15" fillId="0" borderId="3" xfId="1" applyFont="1" applyBorder="1" applyAlignment="1">
      <alignment horizontal="center" vertical="center"/>
    </xf>
    <xf numFmtId="41" fontId="15" fillId="0" borderId="3" xfId="1" applyFont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6" fillId="0" borderId="0" xfId="0" applyFont="1"/>
    <xf numFmtId="0" fontId="15" fillId="0" borderId="4" xfId="0" applyFont="1" applyBorder="1" applyAlignment="1">
      <alignment vertical="center"/>
    </xf>
    <xf numFmtId="41" fontId="15" fillId="0" borderId="3" xfId="1" applyFont="1" applyBorder="1">
      <alignment vertical="center"/>
    </xf>
    <xf numFmtId="0" fontId="15" fillId="0" borderId="4" xfId="0" applyFont="1" applyBorder="1" applyAlignment="1">
      <alignment horizontal="center" vertical="center"/>
    </xf>
    <xf numFmtId="41" fontId="15" fillId="0" borderId="3" xfId="1" applyFont="1" applyBorder="1" applyAlignment="1">
      <alignment horizontal="right" vertical="center" shrinkToFit="1"/>
    </xf>
    <xf numFmtId="41" fontId="15" fillId="0" borderId="5" xfId="1" applyFont="1" applyBorder="1">
      <alignment vertical="center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 wrapText="1"/>
    </xf>
    <xf numFmtId="0" fontId="15" fillId="0" borderId="3" xfId="2" applyFont="1" applyBorder="1" applyAlignment="1">
      <alignment vertical="center" wrapText="1"/>
    </xf>
    <xf numFmtId="0" fontId="15" fillId="0" borderId="3" xfId="2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right" vertical="center" wrapText="1"/>
    </xf>
    <xf numFmtId="3" fontId="18" fillId="0" borderId="3" xfId="0" applyNumberFormat="1" applyFont="1" applyFill="1" applyBorder="1" applyAlignment="1">
      <alignment horizontal="right" vertical="center" wrapText="1"/>
    </xf>
    <xf numFmtId="0" fontId="15" fillId="0" borderId="3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vertical="center" wrapText="1"/>
    </xf>
    <xf numFmtId="0" fontId="15" fillId="0" borderId="3" xfId="2" applyFont="1" applyFill="1" applyBorder="1" applyAlignment="1">
      <alignment horizontal="center" vertical="center" wrapText="1"/>
    </xf>
    <xf numFmtId="41" fontId="15" fillId="0" borderId="3" xfId="1" applyFont="1" applyFill="1" applyBorder="1" applyAlignment="1">
      <alignment horizontal="right" vertical="center"/>
    </xf>
    <xf numFmtId="41" fontId="15" fillId="0" borderId="3" xfId="1" quotePrefix="1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5" fillId="0" borderId="2" xfId="2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5" xfId="2" applyFont="1" applyBorder="1" applyAlignment="1">
      <alignment vertical="center"/>
    </xf>
    <xf numFmtId="41" fontId="15" fillId="0" borderId="5" xfId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2" applyFont="1" applyBorder="1" applyAlignment="1">
      <alignment vertical="center"/>
    </xf>
    <xf numFmtId="41" fontId="15" fillId="0" borderId="9" xfId="1" applyFont="1" applyBorder="1">
      <alignment vertical="center"/>
    </xf>
    <xf numFmtId="41" fontId="15" fillId="0" borderId="9" xfId="1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5" fillId="0" borderId="4" xfId="2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8" fillId="3" borderId="3" xfId="0" applyFont="1" applyFill="1" applyBorder="1" applyAlignment="1">
      <alignment vertical="center" wrapText="1"/>
    </xf>
    <xf numFmtId="0" fontId="15" fillId="0" borderId="9" xfId="2" applyFont="1" applyBorder="1" applyAlignment="1">
      <alignment horizontal="left" vertical="center"/>
    </xf>
    <xf numFmtId="0" fontId="15" fillId="0" borderId="3" xfId="2" applyFont="1" applyBorder="1" applyAlignment="1">
      <alignment horizontal="left" vertical="center"/>
    </xf>
    <xf numFmtId="0" fontId="15" fillId="0" borderId="3" xfId="2" applyFont="1" applyBorder="1" applyAlignment="1">
      <alignment horizontal="left" vertical="center" wrapText="1"/>
    </xf>
    <xf numFmtId="0" fontId="15" fillId="0" borderId="5" xfId="2" applyFont="1" applyBorder="1" applyAlignment="1">
      <alignment horizontal="left" vertical="center"/>
    </xf>
    <xf numFmtId="41" fontId="2" fillId="2" borderId="12" xfId="1" applyFont="1" applyFill="1" applyBorder="1" applyAlignment="1">
      <alignment horizontal="center" vertical="center" wrapText="1"/>
    </xf>
    <xf numFmtId="41" fontId="18" fillId="3" borderId="3" xfId="1" applyFont="1" applyFill="1" applyBorder="1" applyAlignment="1">
      <alignment horizontal="center" vertical="center" wrapText="1"/>
    </xf>
    <xf numFmtId="41" fontId="0" fillId="0" borderId="0" xfId="1" applyFont="1" applyAlignment="1">
      <alignment vertical="center"/>
    </xf>
    <xf numFmtId="0" fontId="15" fillId="0" borderId="3" xfId="2" applyFont="1" applyBorder="1" applyAlignment="1">
      <alignment horizontal="right" vertical="center"/>
    </xf>
    <xf numFmtId="41" fontId="15" fillId="0" borderId="9" xfId="1" applyFont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신규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14"/>
  </sheetPr>
  <dimension ref="A1:N67"/>
  <sheetViews>
    <sheetView tabSelected="1" zoomScale="80" workbookViewId="0">
      <selection activeCell="D5" sqref="D5"/>
    </sheetView>
  </sheetViews>
  <sheetFormatPr defaultRowHeight="13.5"/>
  <cols>
    <col min="1" max="1" width="7.21875" style="1" customWidth="1"/>
    <col min="2" max="2" width="6.5546875" style="1" customWidth="1"/>
    <col min="3" max="3" width="8.88671875" style="1"/>
    <col min="4" max="4" width="33.44140625" customWidth="1"/>
    <col min="5" max="6" width="8.88671875" style="1"/>
    <col min="7" max="7" width="13" style="6" customWidth="1"/>
    <col min="8" max="10" width="12.44140625" customWidth="1"/>
    <col min="11" max="11" width="11.5546875" style="1" customWidth="1"/>
    <col min="12" max="12" width="8.88671875" style="1"/>
    <col min="13" max="13" width="14.5546875" style="1" customWidth="1"/>
  </cols>
  <sheetData>
    <row r="1" spans="1:14" ht="76.5" customHeight="1">
      <c r="A1" s="94" t="s">
        <v>346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78.75" customHeight="1" thickBot="1">
      <c r="A2" s="92" t="s">
        <v>19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s="28" customFormat="1" ht="45" customHeight="1" thickBot="1">
      <c r="A3" s="68" t="s">
        <v>321</v>
      </c>
      <c r="B3" s="69" t="s">
        <v>322</v>
      </c>
      <c r="C3" s="69" t="s">
        <v>323</v>
      </c>
      <c r="D3" s="70" t="s">
        <v>324</v>
      </c>
      <c r="E3" s="71" t="s">
        <v>325</v>
      </c>
      <c r="F3" s="71" t="s">
        <v>326</v>
      </c>
      <c r="G3" s="72" t="s">
        <v>327</v>
      </c>
      <c r="H3" s="69" t="s">
        <v>328</v>
      </c>
      <c r="I3" s="69" t="s">
        <v>329</v>
      </c>
      <c r="J3" s="69" t="s">
        <v>330</v>
      </c>
      <c r="K3" s="71" t="s">
        <v>331</v>
      </c>
      <c r="L3" s="71" t="s">
        <v>332</v>
      </c>
      <c r="M3" s="71" t="s">
        <v>333</v>
      </c>
      <c r="N3" s="73" t="s">
        <v>334</v>
      </c>
    </row>
    <row r="4" spans="1:14" s="17" customFormat="1" ht="43.5" customHeight="1">
      <c r="A4" s="55">
        <v>2013</v>
      </c>
      <c r="B4" s="56">
        <v>6</v>
      </c>
      <c r="C4" s="57" t="s">
        <v>11</v>
      </c>
      <c r="D4" s="58" t="s">
        <v>74</v>
      </c>
      <c r="E4" s="57" t="s">
        <v>17</v>
      </c>
      <c r="F4" s="60" t="s">
        <v>345</v>
      </c>
      <c r="G4" s="59">
        <v>1900</v>
      </c>
      <c r="H4" s="60"/>
      <c r="I4" s="60"/>
      <c r="J4" s="59">
        <v>1900</v>
      </c>
      <c r="K4" s="56" t="s">
        <v>75</v>
      </c>
      <c r="L4" s="56" t="s">
        <v>76</v>
      </c>
      <c r="M4" s="56" t="s">
        <v>77</v>
      </c>
      <c r="N4" s="61"/>
    </row>
    <row r="5" spans="1:14" s="17" customFormat="1" ht="43.5" customHeight="1">
      <c r="A5" s="46">
        <v>2012</v>
      </c>
      <c r="B5" s="29">
        <v>6</v>
      </c>
      <c r="C5" s="7" t="s">
        <v>11</v>
      </c>
      <c r="D5" s="30" t="s">
        <v>78</v>
      </c>
      <c r="E5" s="7" t="s">
        <v>17</v>
      </c>
      <c r="F5" s="60" t="s">
        <v>345</v>
      </c>
      <c r="G5" s="22">
        <v>900</v>
      </c>
      <c r="H5" s="13"/>
      <c r="I5" s="13"/>
      <c r="J5" s="22">
        <v>900</v>
      </c>
      <c r="K5" s="29" t="s">
        <v>75</v>
      </c>
      <c r="L5" s="29" t="s">
        <v>79</v>
      </c>
      <c r="M5" s="29" t="s">
        <v>80</v>
      </c>
      <c r="N5" s="21"/>
    </row>
    <row r="6" spans="1:14" s="17" customFormat="1" ht="43.5" customHeight="1">
      <c r="A6" s="47">
        <v>2013</v>
      </c>
      <c r="B6" s="31">
        <v>3</v>
      </c>
      <c r="C6" s="7" t="s">
        <v>11</v>
      </c>
      <c r="D6" s="32" t="s">
        <v>81</v>
      </c>
      <c r="E6" s="31" t="s">
        <v>12</v>
      </c>
      <c r="F6" s="60" t="s">
        <v>345</v>
      </c>
      <c r="G6" s="22">
        <v>300</v>
      </c>
      <c r="H6" s="13"/>
      <c r="I6" s="13"/>
      <c r="J6" s="22">
        <v>300</v>
      </c>
      <c r="K6" s="31" t="s">
        <v>67</v>
      </c>
      <c r="L6" s="31" t="s">
        <v>83</v>
      </c>
      <c r="M6" s="31" t="s">
        <v>84</v>
      </c>
      <c r="N6" s="21"/>
    </row>
    <row r="7" spans="1:14" s="17" customFormat="1" ht="43.5" customHeight="1">
      <c r="A7" s="46">
        <v>2013</v>
      </c>
      <c r="B7" s="29">
        <v>3</v>
      </c>
      <c r="C7" s="7" t="s">
        <v>11</v>
      </c>
      <c r="D7" s="30" t="s">
        <v>85</v>
      </c>
      <c r="E7" s="29" t="s">
        <v>86</v>
      </c>
      <c r="F7" s="29" t="s">
        <v>82</v>
      </c>
      <c r="G7" s="22">
        <v>19</v>
      </c>
      <c r="H7" s="13"/>
      <c r="I7" s="13"/>
      <c r="J7" s="22">
        <v>19</v>
      </c>
      <c r="K7" s="29" t="s">
        <v>67</v>
      </c>
      <c r="L7" s="29" t="s">
        <v>87</v>
      </c>
      <c r="M7" s="29" t="s">
        <v>88</v>
      </c>
      <c r="N7" s="21"/>
    </row>
    <row r="8" spans="1:14" s="17" customFormat="1" ht="43.5" customHeight="1">
      <c r="A8" s="46">
        <v>2013</v>
      </c>
      <c r="B8" s="29">
        <v>3</v>
      </c>
      <c r="C8" s="7" t="s">
        <v>11</v>
      </c>
      <c r="D8" s="30" t="s">
        <v>89</v>
      </c>
      <c r="E8" s="29" t="s">
        <v>86</v>
      </c>
      <c r="F8" s="29" t="s">
        <v>82</v>
      </c>
      <c r="G8" s="22">
        <v>59</v>
      </c>
      <c r="H8" s="13"/>
      <c r="I8" s="13"/>
      <c r="J8" s="22">
        <v>59</v>
      </c>
      <c r="K8" s="29" t="s">
        <v>67</v>
      </c>
      <c r="L8" s="29" t="s">
        <v>87</v>
      </c>
      <c r="M8" s="29" t="s">
        <v>88</v>
      </c>
      <c r="N8" s="21"/>
    </row>
    <row r="9" spans="1:14" s="17" customFormat="1" ht="43.5" customHeight="1">
      <c r="A9" s="46">
        <v>2013</v>
      </c>
      <c r="B9" s="29">
        <v>5</v>
      </c>
      <c r="C9" s="7" t="s">
        <v>11</v>
      </c>
      <c r="D9" s="30" t="s">
        <v>90</v>
      </c>
      <c r="E9" s="29" t="s">
        <v>86</v>
      </c>
      <c r="F9" s="29" t="s">
        <v>82</v>
      </c>
      <c r="G9" s="22">
        <v>20</v>
      </c>
      <c r="H9" s="13"/>
      <c r="I9" s="13"/>
      <c r="J9" s="22">
        <v>20</v>
      </c>
      <c r="K9" s="29" t="s">
        <v>67</v>
      </c>
      <c r="L9" s="29" t="s">
        <v>87</v>
      </c>
      <c r="M9" s="29" t="s">
        <v>88</v>
      </c>
      <c r="N9" s="21"/>
    </row>
    <row r="10" spans="1:14" s="17" customFormat="1" ht="43.5" customHeight="1">
      <c r="A10" s="46">
        <v>2013</v>
      </c>
      <c r="B10" s="29">
        <v>5</v>
      </c>
      <c r="C10" s="7" t="s">
        <v>11</v>
      </c>
      <c r="D10" s="30" t="s">
        <v>91</v>
      </c>
      <c r="E10" s="29" t="s">
        <v>86</v>
      </c>
      <c r="F10" s="29" t="s">
        <v>82</v>
      </c>
      <c r="G10" s="22">
        <v>40</v>
      </c>
      <c r="H10" s="13"/>
      <c r="I10" s="13"/>
      <c r="J10" s="22">
        <v>40</v>
      </c>
      <c r="K10" s="29" t="s">
        <v>67</v>
      </c>
      <c r="L10" s="29" t="s">
        <v>87</v>
      </c>
      <c r="M10" s="29" t="s">
        <v>88</v>
      </c>
      <c r="N10" s="21"/>
    </row>
    <row r="11" spans="1:14" s="17" customFormat="1" ht="43.5" customHeight="1">
      <c r="A11" s="46">
        <v>2013</v>
      </c>
      <c r="B11" s="29">
        <v>3</v>
      </c>
      <c r="C11" s="7" t="s">
        <v>11</v>
      </c>
      <c r="D11" s="30" t="s">
        <v>92</v>
      </c>
      <c r="E11" s="29" t="s">
        <v>93</v>
      </c>
      <c r="F11" s="29" t="s">
        <v>82</v>
      </c>
      <c r="G11" s="22">
        <v>15</v>
      </c>
      <c r="H11" s="13"/>
      <c r="I11" s="13"/>
      <c r="J11" s="22">
        <v>15</v>
      </c>
      <c r="K11" s="29" t="s">
        <v>67</v>
      </c>
      <c r="L11" s="29" t="s">
        <v>94</v>
      </c>
      <c r="M11" s="29" t="s">
        <v>95</v>
      </c>
      <c r="N11" s="21"/>
    </row>
    <row r="12" spans="1:14" s="17" customFormat="1" ht="43.5" customHeight="1">
      <c r="A12" s="46">
        <v>2013</v>
      </c>
      <c r="B12" s="29">
        <v>5</v>
      </c>
      <c r="C12" s="7" t="s">
        <v>11</v>
      </c>
      <c r="D12" s="30" t="s">
        <v>96</v>
      </c>
      <c r="E12" s="29" t="s">
        <v>93</v>
      </c>
      <c r="F12" s="29" t="s">
        <v>23</v>
      </c>
      <c r="G12" s="22">
        <v>50</v>
      </c>
      <c r="H12" s="13"/>
      <c r="I12" s="13"/>
      <c r="J12" s="22">
        <v>50</v>
      </c>
      <c r="K12" s="29" t="s">
        <v>67</v>
      </c>
      <c r="L12" s="29" t="s">
        <v>94</v>
      </c>
      <c r="M12" s="29" t="s">
        <v>95</v>
      </c>
      <c r="N12" s="21"/>
    </row>
    <row r="13" spans="1:14" s="17" customFormat="1" ht="43.5" customHeight="1">
      <c r="A13" s="46">
        <v>2013</v>
      </c>
      <c r="B13" s="29">
        <v>3</v>
      </c>
      <c r="C13" s="7" t="s">
        <v>11</v>
      </c>
      <c r="D13" s="30" t="s">
        <v>97</v>
      </c>
      <c r="E13" s="30" t="s">
        <v>93</v>
      </c>
      <c r="F13" s="29" t="s">
        <v>69</v>
      </c>
      <c r="G13" s="22">
        <v>130</v>
      </c>
      <c r="H13" s="22"/>
      <c r="I13" s="13"/>
      <c r="J13" s="22">
        <v>130</v>
      </c>
      <c r="K13" s="29" t="s">
        <v>68</v>
      </c>
      <c r="L13" s="29" t="s">
        <v>98</v>
      </c>
      <c r="M13" s="29" t="s">
        <v>99</v>
      </c>
      <c r="N13" s="21"/>
    </row>
    <row r="14" spans="1:14" s="17" customFormat="1" ht="43.5" customHeight="1">
      <c r="A14" s="46">
        <v>2013</v>
      </c>
      <c r="B14" s="29">
        <v>3</v>
      </c>
      <c r="C14" s="7" t="s">
        <v>11</v>
      </c>
      <c r="D14" s="30" t="s">
        <v>100</v>
      </c>
      <c r="E14" s="30" t="s">
        <v>101</v>
      </c>
      <c r="F14" s="29" t="s">
        <v>69</v>
      </c>
      <c r="G14" s="22">
        <v>60</v>
      </c>
      <c r="H14" s="22"/>
      <c r="I14" s="13"/>
      <c r="J14" s="22">
        <v>60</v>
      </c>
      <c r="K14" s="29" t="s">
        <v>68</v>
      </c>
      <c r="L14" s="29" t="s">
        <v>98</v>
      </c>
      <c r="M14" s="29" t="s">
        <v>102</v>
      </c>
      <c r="N14" s="21"/>
    </row>
    <row r="15" spans="1:14" s="17" customFormat="1" ht="43.5" customHeight="1">
      <c r="A15" s="46">
        <v>2013</v>
      </c>
      <c r="B15" s="29">
        <v>3</v>
      </c>
      <c r="C15" s="7" t="s">
        <v>11</v>
      </c>
      <c r="D15" s="30" t="s">
        <v>103</v>
      </c>
      <c r="E15" s="30" t="s">
        <v>104</v>
      </c>
      <c r="F15" s="29" t="s">
        <v>82</v>
      </c>
      <c r="G15" s="22">
        <v>18</v>
      </c>
      <c r="H15" s="22">
        <v>15</v>
      </c>
      <c r="I15" s="13"/>
      <c r="J15" s="22">
        <f>SUM(G15:I15)</f>
        <v>33</v>
      </c>
      <c r="K15" s="29" t="s">
        <v>105</v>
      </c>
      <c r="L15" s="29" t="s">
        <v>106</v>
      </c>
      <c r="M15" s="29" t="s">
        <v>107</v>
      </c>
      <c r="N15" s="21"/>
    </row>
    <row r="16" spans="1:14" s="17" customFormat="1" ht="43.5" customHeight="1">
      <c r="A16" s="46">
        <v>2013</v>
      </c>
      <c r="B16" s="29">
        <v>3</v>
      </c>
      <c r="C16" s="7" t="s">
        <v>11</v>
      </c>
      <c r="D16" s="30" t="s">
        <v>108</v>
      </c>
      <c r="E16" s="30" t="s">
        <v>109</v>
      </c>
      <c r="F16" s="29" t="s">
        <v>23</v>
      </c>
      <c r="G16" s="22">
        <v>30</v>
      </c>
      <c r="H16" s="22">
        <v>0</v>
      </c>
      <c r="I16" s="13"/>
      <c r="J16" s="22">
        <v>30</v>
      </c>
      <c r="K16" s="29" t="s">
        <v>68</v>
      </c>
      <c r="L16" s="29" t="s">
        <v>110</v>
      </c>
      <c r="M16" s="29" t="s">
        <v>111</v>
      </c>
      <c r="N16" s="21"/>
    </row>
    <row r="17" spans="1:14" s="17" customFormat="1" ht="43.5" customHeight="1">
      <c r="A17" s="46">
        <v>2013</v>
      </c>
      <c r="B17" s="29">
        <v>3</v>
      </c>
      <c r="C17" s="7" t="s">
        <v>11</v>
      </c>
      <c r="D17" s="30" t="s">
        <v>112</v>
      </c>
      <c r="E17" s="30" t="s">
        <v>113</v>
      </c>
      <c r="F17" s="29" t="s">
        <v>69</v>
      </c>
      <c r="G17" s="22">
        <v>85</v>
      </c>
      <c r="H17" s="22">
        <v>0</v>
      </c>
      <c r="I17" s="13"/>
      <c r="J17" s="22">
        <v>85</v>
      </c>
      <c r="K17" s="29" t="s">
        <v>68</v>
      </c>
      <c r="L17" s="29" t="s">
        <v>114</v>
      </c>
      <c r="M17" s="29" t="s">
        <v>115</v>
      </c>
      <c r="N17" s="21"/>
    </row>
    <row r="18" spans="1:14" s="17" customFormat="1" ht="43.5" customHeight="1">
      <c r="A18" s="46">
        <v>2013</v>
      </c>
      <c r="B18" s="29">
        <v>3</v>
      </c>
      <c r="C18" s="7" t="s">
        <v>11</v>
      </c>
      <c r="D18" s="30" t="s">
        <v>39</v>
      </c>
      <c r="E18" s="30" t="s">
        <v>13</v>
      </c>
      <c r="F18" s="29" t="s">
        <v>16</v>
      </c>
      <c r="G18" s="22">
        <v>17</v>
      </c>
      <c r="H18" s="22">
        <v>0</v>
      </c>
      <c r="I18" s="13"/>
      <c r="J18" s="22">
        <v>17</v>
      </c>
      <c r="K18" s="29" t="s">
        <v>68</v>
      </c>
      <c r="L18" s="29" t="s">
        <v>114</v>
      </c>
      <c r="M18" s="29" t="s">
        <v>116</v>
      </c>
      <c r="N18" s="21"/>
    </row>
    <row r="19" spans="1:14" s="17" customFormat="1" ht="43.5" customHeight="1">
      <c r="A19" s="46">
        <v>2013</v>
      </c>
      <c r="B19" s="29">
        <v>3</v>
      </c>
      <c r="C19" s="7" t="s">
        <v>11</v>
      </c>
      <c r="D19" s="30" t="s">
        <v>40</v>
      </c>
      <c r="E19" s="30" t="s">
        <v>109</v>
      </c>
      <c r="F19" s="29" t="s">
        <v>82</v>
      </c>
      <c r="G19" s="22">
        <v>10</v>
      </c>
      <c r="H19" s="22">
        <v>0</v>
      </c>
      <c r="I19" s="13"/>
      <c r="J19" s="22">
        <v>10</v>
      </c>
      <c r="K19" s="29" t="s">
        <v>68</v>
      </c>
      <c r="L19" s="29" t="s">
        <v>117</v>
      </c>
      <c r="M19" s="29" t="s">
        <v>115</v>
      </c>
      <c r="N19" s="21"/>
    </row>
    <row r="20" spans="1:14" s="17" customFormat="1" ht="43.5" customHeight="1">
      <c r="A20" s="46">
        <v>2013</v>
      </c>
      <c r="B20" s="29">
        <v>3</v>
      </c>
      <c r="C20" s="7" t="s">
        <v>11</v>
      </c>
      <c r="D20" s="30" t="s">
        <v>118</v>
      </c>
      <c r="E20" s="30" t="s">
        <v>119</v>
      </c>
      <c r="F20" s="29" t="s">
        <v>23</v>
      </c>
      <c r="G20" s="22">
        <v>40</v>
      </c>
      <c r="H20" s="22">
        <v>0</v>
      </c>
      <c r="I20" s="13"/>
      <c r="J20" s="22">
        <v>40</v>
      </c>
      <c r="K20" s="29" t="s">
        <v>68</v>
      </c>
      <c r="L20" s="29" t="s">
        <v>117</v>
      </c>
      <c r="M20" s="29" t="s">
        <v>115</v>
      </c>
      <c r="N20" s="21"/>
    </row>
    <row r="21" spans="1:14" s="17" customFormat="1" ht="43.5" customHeight="1">
      <c r="A21" s="46">
        <v>2013</v>
      </c>
      <c r="B21" s="29">
        <v>4</v>
      </c>
      <c r="C21" s="7" t="s">
        <v>11</v>
      </c>
      <c r="D21" s="30" t="s">
        <v>120</v>
      </c>
      <c r="E21" s="30" t="s">
        <v>121</v>
      </c>
      <c r="F21" s="29" t="s">
        <v>69</v>
      </c>
      <c r="G21" s="22">
        <v>300</v>
      </c>
      <c r="H21" s="22">
        <v>0</v>
      </c>
      <c r="I21" s="13"/>
      <c r="J21" s="22">
        <v>300</v>
      </c>
      <c r="K21" s="29" t="s">
        <v>105</v>
      </c>
      <c r="L21" s="29" t="s">
        <v>70</v>
      </c>
      <c r="M21" s="29" t="s">
        <v>71</v>
      </c>
      <c r="N21" s="21"/>
    </row>
    <row r="22" spans="1:14" s="17" customFormat="1" ht="43.5" customHeight="1">
      <c r="A22" s="46">
        <v>2013</v>
      </c>
      <c r="B22" s="29">
        <v>4</v>
      </c>
      <c r="C22" s="7" t="s">
        <v>11</v>
      </c>
      <c r="D22" s="30" t="s">
        <v>122</v>
      </c>
      <c r="E22" s="30" t="s">
        <v>104</v>
      </c>
      <c r="F22" s="29" t="s">
        <v>69</v>
      </c>
      <c r="G22" s="22">
        <v>300</v>
      </c>
      <c r="H22" s="22">
        <v>180</v>
      </c>
      <c r="I22" s="13"/>
      <c r="J22" s="22">
        <f>SUM(G22:I22)</f>
        <v>480</v>
      </c>
      <c r="K22" s="29" t="s">
        <v>105</v>
      </c>
      <c r="L22" s="29" t="s">
        <v>106</v>
      </c>
      <c r="M22" s="29" t="s">
        <v>107</v>
      </c>
      <c r="N22" s="21"/>
    </row>
    <row r="23" spans="1:14" s="17" customFormat="1" ht="43.5" customHeight="1">
      <c r="A23" s="46">
        <v>2013</v>
      </c>
      <c r="B23" s="29">
        <v>4</v>
      </c>
      <c r="C23" s="7" t="s">
        <v>11</v>
      </c>
      <c r="D23" s="30" t="s">
        <v>41</v>
      </c>
      <c r="E23" s="30" t="s">
        <v>13</v>
      </c>
      <c r="F23" s="29" t="s">
        <v>16</v>
      </c>
      <c r="G23" s="22">
        <v>263</v>
      </c>
      <c r="H23" s="22">
        <v>0</v>
      </c>
      <c r="I23" s="13"/>
      <c r="J23" s="22">
        <v>263</v>
      </c>
      <c r="K23" s="29" t="s">
        <v>68</v>
      </c>
      <c r="L23" s="29" t="s">
        <v>123</v>
      </c>
      <c r="M23" s="29" t="s">
        <v>124</v>
      </c>
      <c r="N23" s="21"/>
    </row>
    <row r="24" spans="1:14" s="17" customFormat="1" ht="43.5" customHeight="1">
      <c r="A24" s="46">
        <v>2013</v>
      </c>
      <c r="B24" s="29">
        <v>4</v>
      </c>
      <c r="C24" s="7" t="s">
        <v>11</v>
      </c>
      <c r="D24" s="30" t="s">
        <v>125</v>
      </c>
      <c r="E24" s="30" t="s">
        <v>13</v>
      </c>
      <c r="F24" s="29" t="s">
        <v>16</v>
      </c>
      <c r="G24" s="22">
        <v>11</v>
      </c>
      <c r="H24" s="22"/>
      <c r="I24" s="13"/>
      <c r="J24" s="22">
        <v>11</v>
      </c>
      <c r="K24" s="29" t="s">
        <v>68</v>
      </c>
      <c r="L24" s="29" t="s">
        <v>126</v>
      </c>
      <c r="M24" s="29" t="s">
        <v>127</v>
      </c>
      <c r="N24" s="21"/>
    </row>
    <row r="25" spans="1:14" s="17" customFormat="1" ht="43.5" customHeight="1">
      <c r="A25" s="46">
        <v>2013</v>
      </c>
      <c r="B25" s="29">
        <v>4</v>
      </c>
      <c r="C25" s="7" t="s">
        <v>11</v>
      </c>
      <c r="D25" s="30" t="s">
        <v>42</v>
      </c>
      <c r="E25" s="30" t="s">
        <v>13</v>
      </c>
      <c r="F25" s="29" t="s">
        <v>16</v>
      </c>
      <c r="G25" s="22">
        <v>25</v>
      </c>
      <c r="H25" s="22"/>
      <c r="I25" s="22"/>
      <c r="J25" s="22">
        <v>25</v>
      </c>
      <c r="K25" s="29" t="s">
        <v>68</v>
      </c>
      <c r="L25" s="29" t="s">
        <v>126</v>
      </c>
      <c r="M25" s="29" t="s">
        <v>127</v>
      </c>
      <c r="N25" s="21"/>
    </row>
    <row r="26" spans="1:14" s="17" customFormat="1" ht="43.5" customHeight="1">
      <c r="A26" s="46">
        <v>2013</v>
      </c>
      <c r="B26" s="29">
        <v>5</v>
      </c>
      <c r="C26" s="7" t="s">
        <v>11</v>
      </c>
      <c r="D26" s="30" t="s">
        <v>128</v>
      </c>
      <c r="E26" s="30" t="s">
        <v>109</v>
      </c>
      <c r="F26" s="29" t="s">
        <v>16</v>
      </c>
      <c r="G26" s="22">
        <v>14</v>
      </c>
      <c r="H26" s="22"/>
      <c r="I26" s="22"/>
      <c r="J26" s="22">
        <v>14</v>
      </c>
      <c r="K26" s="29" t="s">
        <v>68</v>
      </c>
      <c r="L26" s="29" t="s">
        <v>98</v>
      </c>
      <c r="M26" s="29" t="s">
        <v>49</v>
      </c>
      <c r="N26" s="21"/>
    </row>
    <row r="27" spans="1:14" s="17" customFormat="1" ht="43.5" customHeight="1">
      <c r="A27" s="46">
        <v>2013</v>
      </c>
      <c r="B27" s="29">
        <v>5</v>
      </c>
      <c r="C27" s="7" t="s">
        <v>11</v>
      </c>
      <c r="D27" s="30" t="s">
        <v>129</v>
      </c>
      <c r="E27" s="30" t="s">
        <v>104</v>
      </c>
      <c r="F27" s="29" t="s">
        <v>82</v>
      </c>
      <c r="G27" s="22">
        <v>20</v>
      </c>
      <c r="H27" s="22">
        <v>10</v>
      </c>
      <c r="I27" s="13"/>
      <c r="J27" s="22">
        <f>SUM(G27:I27)</f>
        <v>30</v>
      </c>
      <c r="K27" s="29" t="s">
        <v>105</v>
      </c>
      <c r="L27" s="29" t="s">
        <v>106</v>
      </c>
      <c r="M27" s="29" t="s">
        <v>107</v>
      </c>
      <c r="N27" s="23"/>
    </row>
    <row r="28" spans="1:14" s="17" customFormat="1" ht="43.5" customHeight="1">
      <c r="A28" s="46">
        <v>2013</v>
      </c>
      <c r="B28" s="29">
        <v>5</v>
      </c>
      <c r="C28" s="7" t="s">
        <v>11</v>
      </c>
      <c r="D28" s="30" t="s">
        <v>130</v>
      </c>
      <c r="E28" s="30" t="s">
        <v>104</v>
      </c>
      <c r="F28" s="29" t="s">
        <v>82</v>
      </c>
      <c r="G28" s="22">
        <v>20</v>
      </c>
      <c r="H28" s="22">
        <v>10</v>
      </c>
      <c r="I28" s="13"/>
      <c r="J28" s="22">
        <f>SUM(G28:I28)</f>
        <v>30</v>
      </c>
      <c r="K28" s="29" t="s">
        <v>105</v>
      </c>
      <c r="L28" s="29" t="s">
        <v>106</v>
      </c>
      <c r="M28" s="29" t="s">
        <v>107</v>
      </c>
      <c r="N28" s="21"/>
    </row>
    <row r="29" spans="1:14" s="17" customFormat="1" ht="43.5" customHeight="1">
      <c r="A29" s="46">
        <v>2013</v>
      </c>
      <c r="B29" s="29">
        <v>6</v>
      </c>
      <c r="C29" s="7" t="s">
        <v>11</v>
      </c>
      <c r="D29" s="30" t="s">
        <v>131</v>
      </c>
      <c r="E29" s="30" t="s">
        <v>132</v>
      </c>
      <c r="F29" s="29" t="s">
        <v>82</v>
      </c>
      <c r="G29" s="22">
        <v>15</v>
      </c>
      <c r="H29" s="22">
        <v>45</v>
      </c>
      <c r="I29" s="22"/>
      <c r="J29" s="22">
        <v>60</v>
      </c>
      <c r="K29" s="29" t="s">
        <v>68</v>
      </c>
      <c r="L29" s="29" t="s">
        <v>133</v>
      </c>
      <c r="M29" s="29" t="s">
        <v>102</v>
      </c>
      <c r="N29" s="21"/>
    </row>
    <row r="30" spans="1:14" s="17" customFormat="1" ht="43.5" customHeight="1">
      <c r="A30" s="46">
        <v>2013</v>
      </c>
      <c r="B30" s="29">
        <v>6</v>
      </c>
      <c r="C30" s="7" t="s">
        <v>11</v>
      </c>
      <c r="D30" s="30" t="s">
        <v>134</v>
      </c>
      <c r="E30" s="30" t="s">
        <v>86</v>
      </c>
      <c r="F30" s="29" t="s">
        <v>69</v>
      </c>
      <c r="G30" s="22">
        <v>150</v>
      </c>
      <c r="H30" s="22">
        <v>0</v>
      </c>
      <c r="I30" s="22"/>
      <c r="J30" s="22">
        <v>150</v>
      </c>
      <c r="K30" s="29" t="s">
        <v>68</v>
      </c>
      <c r="L30" s="29" t="s">
        <v>135</v>
      </c>
      <c r="M30" s="29" t="s">
        <v>136</v>
      </c>
      <c r="N30" s="21"/>
    </row>
    <row r="31" spans="1:14" s="17" customFormat="1" ht="43.5" customHeight="1">
      <c r="A31" s="46">
        <v>2013</v>
      </c>
      <c r="B31" s="29">
        <v>6</v>
      </c>
      <c r="C31" s="7" t="s">
        <v>11</v>
      </c>
      <c r="D31" s="30" t="s">
        <v>137</v>
      </c>
      <c r="E31" s="30" t="s">
        <v>138</v>
      </c>
      <c r="F31" s="29" t="s">
        <v>69</v>
      </c>
      <c r="G31" s="22">
        <v>700</v>
      </c>
      <c r="H31" s="22">
        <v>0</v>
      </c>
      <c r="I31" s="22"/>
      <c r="J31" s="22">
        <v>700</v>
      </c>
      <c r="K31" s="29" t="s">
        <v>68</v>
      </c>
      <c r="L31" s="29" t="s">
        <v>126</v>
      </c>
      <c r="M31" s="29" t="s">
        <v>139</v>
      </c>
      <c r="N31" s="21"/>
    </row>
    <row r="32" spans="1:14" s="17" customFormat="1" ht="43.5" customHeight="1">
      <c r="A32" s="46">
        <v>2013</v>
      </c>
      <c r="B32" s="29">
        <v>6</v>
      </c>
      <c r="C32" s="7" t="s">
        <v>11</v>
      </c>
      <c r="D32" s="30" t="s">
        <v>43</v>
      </c>
      <c r="E32" s="30" t="s">
        <v>13</v>
      </c>
      <c r="F32" s="29" t="s">
        <v>16</v>
      </c>
      <c r="G32" s="22">
        <v>16</v>
      </c>
      <c r="H32" s="22">
        <v>0</v>
      </c>
      <c r="I32" s="22"/>
      <c r="J32" s="22">
        <v>16</v>
      </c>
      <c r="K32" s="29" t="s">
        <v>68</v>
      </c>
      <c r="L32" s="29" t="s">
        <v>123</v>
      </c>
      <c r="M32" s="29" t="s">
        <v>124</v>
      </c>
      <c r="N32" s="21"/>
    </row>
    <row r="33" spans="1:14" s="17" customFormat="1" ht="43.5" customHeight="1">
      <c r="A33" s="46">
        <v>2013</v>
      </c>
      <c r="B33" s="29">
        <v>7</v>
      </c>
      <c r="C33" s="7" t="s">
        <v>11</v>
      </c>
      <c r="D33" s="30" t="s">
        <v>140</v>
      </c>
      <c r="E33" s="30" t="s">
        <v>141</v>
      </c>
      <c r="F33" s="29" t="s">
        <v>69</v>
      </c>
      <c r="G33" s="22">
        <v>160</v>
      </c>
      <c r="H33" s="22">
        <v>0</v>
      </c>
      <c r="I33" s="22"/>
      <c r="J33" s="22">
        <v>160</v>
      </c>
      <c r="K33" s="29" t="str">
        <f>K32</f>
        <v>환경녹지과</v>
      </c>
      <c r="L33" s="29" t="str">
        <f>L32</f>
        <v>이영휘</v>
      </c>
      <c r="M33" s="29" t="str">
        <f>M32</f>
        <v>042-840-2485</v>
      </c>
      <c r="N33" s="21"/>
    </row>
    <row r="34" spans="1:14" s="17" customFormat="1" ht="43.5" customHeight="1">
      <c r="A34" s="46">
        <v>2013</v>
      </c>
      <c r="B34" s="29">
        <v>7</v>
      </c>
      <c r="C34" s="7" t="s">
        <v>11</v>
      </c>
      <c r="D34" s="30" t="s">
        <v>44</v>
      </c>
      <c r="E34" s="30" t="s">
        <v>109</v>
      </c>
      <c r="F34" s="29" t="s">
        <v>82</v>
      </c>
      <c r="G34" s="22">
        <v>15</v>
      </c>
      <c r="H34" s="22">
        <v>0</v>
      </c>
      <c r="I34" s="22"/>
      <c r="J34" s="22">
        <v>15</v>
      </c>
      <c r="K34" s="29" t="s">
        <v>68</v>
      </c>
      <c r="L34" s="29" t="s">
        <v>117</v>
      </c>
      <c r="M34" s="29" t="s">
        <v>115</v>
      </c>
      <c r="N34" s="21"/>
    </row>
    <row r="35" spans="1:14" s="17" customFormat="1" ht="43.5" customHeight="1">
      <c r="A35" s="46">
        <v>2013</v>
      </c>
      <c r="B35" s="29">
        <v>7</v>
      </c>
      <c r="C35" s="7" t="s">
        <v>11</v>
      </c>
      <c r="D35" s="30" t="s">
        <v>45</v>
      </c>
      <c r="E35" s="30" t="s">
        <v>109</v>
      </c>
      <c r="F35" s="29" t="s">
        <v>82</v>
      </c>
      <c r="G35" s="22">
        <v>20</v>
      </c>
      <c r="H35" s="22">
        <v>0</v>
      </c>
      <c r="I35" s="22"/>
      <c r="J35" s="22">
        <v>20</v>
      </c>
      <c r="K35" s="29" t="s">
        <v>68</v>
      </c>
      <c r="L35" s="29" t="s">
        <v>117</v>
      </c>
      <c r="M35" s="29" t="s">
        <v>115</v>
      </c>
      <c r="N35" s="21"/>
    </row>
    <row r="36" spans="1:14" s="17" customFormat="1" ht="43.5" customHeight="1">
      <c r="A36" s="46">
        <v>2013</v>
      </c>
      <c r="B36" s="29">
        <v>10</v>
      </c>
      <c r="C36" s="7" t="s">
        <v>11</v>
      </c>
      <c r="D36" s="30" t="s">
        <v>142</v>
      </c>
      <c r="E36" s="30" t="s">
        <v>109</v>
      </c>
      <c r="F36" s="29" t="s">
        <v>23</v>
      </c>
      <c r="G36" s="22">
        <v>14</v>
      </c>
      <c r="H36" s="22"/>
      <c r="I36" s="22"/>
      <c r="J36" s="22">
        <v>14</v>
      </c>
      <c r="K36" s="29" t="s">
        <v>68</v>
      </c>
      <c r="L36" s="29" t="s">
        <v>98</v>
      </c>
      <c r="M36" s="29" t="s">
        <v>102</v>
      </c>
      <c r="N36" s="21"/>
    </row>
    <row r="37" spans="1:14" s="17" customFormat="1" ht="43.5" customHeight="1">
      <c r="A37" s="46">
        <v>2013</v>
      </c>
      <c r="B37" s="29">
        <v>10</v>
      </c>
      <c r="C37" s="7" t="s">
        <v>11</v>
      </c>
      <c r="D37" s="30" t="s">
        <v>143</v>
      </c>
      <c r="E37" s="30" t="s">
        <v>113</v>
      </c>
      <c r="F37" s="29" t="s">
        <v>23</v>
      </c>
      <c r="G37" s="22">
        <v>50</v>
      </c>
      <c r="H37" s="22">
        <v>0</v>
      </c>
      <c r="I37" s="22"/>
      <c r="J37" s="22">
        <v>50</v>
      </c>
      <c r="K37" s="29" t="s">
        <v>68</v>
      </c>
      <c r="L37" s="29" t="s">
        <v>117</v>
      </c>
      <c r="M37" s="29" t="s">
        <v>115</v>
      </c>
      <c r="N37" s="21"/>
    </row>
    <row r="38" spans="1:14" s="17" customFormat="1" ht="43.5" customHeight="1">
      <c r="A38" s="46">
        <v>2013</v>
      </c>
      <c r="B38" s="29">
        <v>3</v>
      </c>
      <c r="C38" s="7" t="s">
        <v>11</v>
      </c>
      <c r="D38" s="33" t="s">
        <v>219</v>
      </c>
      <c r="E38" s="34" t="s">
        <v>220</v>
      </c>
      <c r="F38" s="29" t="s">
        <v>69</v>
      </c>
      <c r="G38" s="13">
        <v>13261</v>
      </c>
      <c r="H38" s="13">
        <v>2134</v>
      </c>
      <c r="I38" s="22"/>
      <c r="J38" s="13">
        <f>SUM(G38:I38)</f>
        <v>15395</v>
      </c>
      <c r="K38" s="29" t="s">
        <v>221</v>
      </c>
      <c r="L38" s="29" t="s">
        <v>222</v>
      </c>
      <c r="M38" s="29" t="s">
        <v>223</v>
      </c>
      <c r="N38" s="48" t="s">
        <v>224</v>
      </c>
    </row>
    <row r="39" spans="1:14" s="17" customFormat="1" ht="43.5" customHeight="1">
      <c r="A39" s="46">
        <v>2013</v>
      </c>
      <c r="B39" s="29">
        <v>1</v>
      </c>
      <c r="C39" s="7" t="s">
        <v>11</v>
      </c>
      <c r="D39" s="33" t="s">
        <v>225</v>
      </c>
      <c r="E39" s="29" t="s">
        <v>141</v>
      </c>
      <c r="F39" s="29" t="s">
        <v>23</v>
      </c>
      <c r="G39" s="22">
        <v>88</v>
      </c>
      <c r="H39" s="22">
        <v>30</v>
      </c>
      <c r="I39" s="22"/>
      <c r="J39" s="22">
        <f>SUM(G39:I39)</f>
        <v>118</v>
      </c>
      <c r="K39" s="29" t="s">
        <v>221</v>
      </c>
      <c r="L39" s="29" t="s">
        <v>226</v>
      </c>
      <c r="M39" s="29" t="s">
        <v>227</v>
      </c>
      <c r="N39" s="48"/>
    </row>
    <row r="40" spans="1:14" s="17" customFormat="1" ht="43.5" customHeight="1">
      <c r="A40" s="46">
        <v>2013</v>
      </c>
      <c r="B40" s="29">
        <v>1</v>
      </c>
      <c r="C40" s="7" t="s">
        <v>11</v>
      </c>
      <c r="D40" s="30" t="s">
        <v>228</v>
      </c>
      <c r="E40" s="29" t="s">
        <v>141</v>
      </c>
      <c r="F40" s="29" t="s">
        <v>82</v>
      </c>
      <c r="G40" s="22">
        <v>20</v>
      </c>
      <c r="H40" s="22">
        <v>30</v>
      </c>
      <c r="I40" s="22"/>
      <c r="J40" s="22">
        <f t="shared" ref="J40:J48" si="0">SUM(G40:I40)</f>
        <v>50</v>
      </c>
      <c r="K40" s="29" t="s">
        <v>221</v>
      </c>
      <c r="L40" s="29" t="s">
        <v>226</v>
      </c>
      <c r="M40" s="29" t="s">
        <v>227</v>
      </c>
      <c r="N40" s="48"/>
    </row>
    <row r="41" spans="1:14" s="17" customFormat="1" ht="43.5" customHeight="1">
      <c r="A41" s="46">
        <v>2013</v>
      </c>
      <c r="B41" s="29">
        <v>1</v>
      </c>
      <c r="C41" s="7" t="s">
        <v>11</v>
      </c>
      <c r="D41" s="33" t="s">
        <v>229</v>
      </c>
      <c r="E41" s="29" t="s">
        <v>230</v>
      </c>
      <c r="F41" s="29" t="s">
        <v>82</v>
      </c>
      <c r="G41" s="22">
        <v>16</v>
      </c>
      <c r="H41" s="22"/>
      <c r="I41" s="22"/>
      <c r="J41" s="22">
        <v>16</v>
      </c>
      <c r="K41" s="29" t="s">
        <v>221</v>
      </c>
      <c r="L41" s="29" t="s">
        <v>231</v>
      </c>
      <c r="M41" s="29" t="s">
        <v>232</v>
      </c>
      <c r="N41" s="48"/>
    </row>
    <row r="42" spans="1:14" s="17" customFormat="1" ht="43.5" customHeight="1">
      <c r="A42" s="46">
        <v>2013</v>
      </c>
      <c r="B42" s="29">
        <v>2</v>
      </c>
      <c r="C42" s="7" t="s">
        <v>11</v>
      </c>
      <c r="D42" s="33" t="s">
        <v>233</v>
      </c>
      <c r="E42" s="29" t="s">
        <v>141</v>
      </c>
      <c r="F42" s="29" t="s">
        <v>82</v>
      </c>
      <c r="G42" s="22">
        <v>9</v>
      </c>
      <c r="H42" s="22"/>
      <c r="I42" s="22"/>
      <c r="J42" s="22">
        <f t="shared" si="0"/>
        <v>9</v>
      </c>
      <c r="K42" s="29" t="s">
        <v>221</v>
      </c>
      <c r="L42" s="29" t="s">
        <v>226</v>
      </c>
      <c r="M42" s="29" t="s">
        <v>227</v>
      </c>
      <c r="N42" s="48"/>
    </row>
    <row r="43" spans="1:14" s="17" customFormat="1" ht="43.5" customHeight="1">
      <c r="A43" s="46">
        <v>2013</v>
      </c>
      <c r="B43" s="29">
        <v>3</v>
      </c>
      <c r="C43" s="7" t="s">
        <v>11</v>
      </c>
      <c r="D43" s="30" t="s">
        <v>234</v>
      </c>
      <c r="E43" s="29" t="s">
        <v>141</v>
      </c>
      <c r="F43" s="29" t="s">
        <v>69</v>
      </c>
      <c r="G43" s="22">
        <v>60</v>
      </c>
      <c r="H43" s="22">
        <v>120</v>
      </c>
      <c r="I43" s="22"/>
      <c r="J43" s="22">
        <f t="shared" si="0"/>
        <v>180</v>
      </c>
      <c r="K43" s="29" t="s">
        <v>221</v>
      </c>
      <c r="L43" s="29" t="s">
        <v>226</v>
      </c>
      <c r="M43" s="29" t="s">
        <v>227</v>
      </c>
      <c r="N43" s="48"/>
    </row>
    <row r="44" spans="1:14" s="17" customFormat="1" ht="43.5" customHeight="1">
      <c r="A44" s="46">
        <v>2013</v>
      </c>
      <c r="B44" s="29">
        <v>3</v>
      </c>
      <c r="C44" s="7" t="s">
        <v>11</v>
      </c>
      <c r="D44" s="30" t="s">
        <v>235</v>
      </c>
      <c r="E44" s="29" t="s">
        <v>141</v>
      </c>
      <c r="F44" s="29" t="s">
        <v>69</v>
      </c>
      <c r="G44" s="22">
        <v>50</v>
      </c>
      <c r="H44" s="22">
        <v>10</v>
      </c>
      <c r="I44" s="22"/>
      <c r="J44" s="22">
        <f t="shared" si="0"/>
        <v>60</v>
      </c>
      <c r="K44" s="29" t="s">
        <v>221</v>
      </c>
      <c r="L44" s="29" t="s">
        <v>226</v>
      </c>
      <c r="M44" s="29" t="s">
        <v>227</v>
      </c>
      <c r="N44" s="48"/>
    </row>
    <row r="45" spans="1:14" s="17" customFormat="1" ht="43.5" customHeight="1">
      <c r="A45" s="46">
        <v>2013</v>
      </c>
      <c r="B45" s="29">
        <v>3</v>
      </c>
      <c r="C45" s="7" t="s">
        <v>11</v>
      </c>
      <c r="D45" s="33" t="s">
        <v>236</v>
      </c>
      <c r="E45" s="29" t="s">
        <v>141</v>
      </c>
      <c r="F45" s="29" t="s">
        <v>69</v>
      </c>
      <c r="G45" s="22">
        <v>50</v>
      </c>
      <c r="H45" s="22">
        <v>50</v>
      </c>
      <c r="I45" s="22"/>
      <c r="J45" s="22">
        <f t="shared" si="0"/>
        <v>100</v>
      </c>
      <c r="K45" s="29" t="s">
        <v>221</v>
      </c>
      <c r="L45" s="29" t="s">
        <v>226</v>
      </c>
      <c r="M45" s="29" t="s">
        <v>227</v>
      </c>
      <c r="N45" s="48"/>
    </row>
    <row r="46" spans="1:14" s="17" customFormat="1" ht="43.5" customHeight="1">
      <c r="A46" s="46">
        <v>2013</v>
      </c>
      <c r="B46" s="29">
        <v>4</v>
      </c>
      <c r="C46" s="7" t="s">
        <v>11</v>
      </c>
      <c r="D46" s="30" t="s">
        <v>237</v>
      </c>
      <c r="E46" s="29" t="s">
        <v>230</v>
      </c>
      <c r="F46" s="29" t="s">
        <v>69</v>
      </c>
      <c r="G46" s="22">
        <v>20</v>
      </c>
      <c r="H46" s="22">
        <v>30</v>
      </c>
      <c r="I46" s="22"/>
      <c r="J46" s="22">
        <f t="shared" si="0"/>
        <v>50</v>
      </c>
      <c r="K46" s="29" t="s">
        <v>221</v>
      </c>
      <c r="L46" s="29" t="s">
        <v>226</v>
      </c>
      <c r="M46" s="29" t="s">
        <v>227</v>
      </c>
      <c r="N46" s="48"/>
    </row>
    <row r="47" spans="1:14" s="17" customFormat="1" ht="43.5" customHeight="1">
      <c r="A47" s="46">
        <v>2013</v>
      </c>
      <c r="B47" s="29">
        <v>5</v>
      </c>
      <c r="C47" s="7" t="s">
        <v>11</v>
      </c>
      <c r="D47" s="30" t="s">
        <v>238</v>
      </c>
      <c r="E47" s="29" t="s">
        <v>109</v>
      </c>
      <c r="F47" s="29" t="s">
        <v>82</v>
      </c>
      <c r="G47" s="13">
        <v>5</v>
      </c>
      <c r="H47" s="13"/>
      <c r="I47" s="22"/>
      <c r="J47" s="22">
        <f t="shared" si="0"/>
        <v>5</v>
      </c>
      <c r="K47" s="29" t="s">
        <v>221</v>
      </c>
      <c r="L47" s="29" t="s">
        <v>226</v>
      </c>
      <c r="M47" s="29" t="s">
        <v>227</v>
      </c>
      <c r="N47" s="48"/>
    </row>
    <row r="48" spans="1:14" s="17" customFormat="1" ht="43.5" customHeight="1">
      <c r="A48" s="46">
        <v>2013</v>
      </c>
      <c r="B48" s="29">
        <v>7</v>
      </c>
      <c r="C48" s="7" t="s">
        <v>11</v>
      </c>
      <c r="D48" s="30" t="s">
        <v>239</v>
      </c>
      <c r="E48" s="29" t="s">
        <v>109</v>
      </c>
      <c r="F48" s="29" t="s">
        <v>82</v>
      </c>
      <c r="G48" s="13">
        <v>36</v>
      </c>
      <c r="H48" s="13"/>
      <c r="I48" s="22"/>
      <c r="J48" s="13">
        <f t="shared" si="0"/>
        <v>36</v>
      </c>
      <c r="K48" s="29" t="s">
        <v>221</v>
      </c>
      <c r="L48" s="29" t="s">
        <v>240</v>
      </c>
      <c r="M48" s="29" t="s">
        <v>241</v>
      </c>
      <c r="N48" s="48"/>
    </row>
    <row r="49" spans="1:14" s="17" customFormat="1" ht="43.5" customHeight="1">
      <c r="A49" s="49">
        <v>2013</v>
      </c>
      <c r="B49" s="35">
        <v>5</v>
      </c>
      <c r="C49" s="7" t="s">
        <v>11</v>
      </c>
      <c r="D49" s="36" t="s">
        <v>242</v>
      </c>
      <c r="E49" s="35" t="s">
        <v>93</v>
      </c>
      <c r="F49" s="35" t="s">
        <v>82</v>
      </c>
      <c r="G49" s="37">
        <v>20</v>
      </c>
      <c r="H49" s="37"/>
      <c r="I49" s="37"/>
      <c r="J49" s="38">
        <f t="shared" ref="J49:J57" si="1">SUM(G49:I49)</f>
        <v>20</v>
      </c>
      <c r="K49" s="35" t="s">
        <v>243</v>
      </c>
      <c r="L49" s="35" t="s">
        <v>244</v>
      </c>
      <c r="M49" s="35" t="s">
        <v>245</v>
      </c>
      <c r="N49" s="21"/>
    </row>
    <row r="50" spans="1:14" s="17" customFormat="1" ht="43.5" customHeight="1">
      <c r="A50" s="50">
        <v>2013</v>
      </c>
      <c r="B50" s="35">
        <v>3</v>
      </c>
      <c r="C50" s="7" t="s">
        <v>11</v>
      </c>
      <c r="D50" s="36" t="s">
        <v>246</v>
      </c>
      <c r="E50" s="35" t="s">
        <v>93</v>
      </c>
      <c r="F50" s="35" t="s">
        <v>23</v>
      </c>
      <c r="G50" s="37">
        <v>66</v>
      </c>
      <c r="H50" s="37">
        <v>3</v>
      </c>
      <c r="I50" s="37"/>
      <c r="J50" s="38">
        <f t="shared" si="1"/>
        <v>69</v>
      </c>
      <c r="K50" s="35" t="s">
        <v>243</v>
      </c>
      <c r="L50" s="35" t="s">
        <v>244</v>
      </c>
      <c r="M50" s="35" t="s">
        <v>245</v>
      </c>
      <c r="N50" s="21"/>
    </row>
    <row r="51" spans="1:14" s="17" customFormat="1" ht="43.5" customHeight="1">
      <c r="A51" s="49">
        <v>2013</v>
      </c>
      <c r="B51" s="39">
        <v>3</v>
      </c>
      <c r="C51" s="7" t="s">
        <v>11</v>
      </c>
      <c r="D51" s="40" t="s">
        <v>247</v>
      </c>
      <c r="E51" s="41" t="s">
        <v>93</v>
      </c>
      <c r="F51" s="39" t="s">
        <v>69</v>
      </c>
      <c r="G51" s="42">
        <v>200</v>
      </c>
      <c r="H51" s="42">
        <v>69</v>
      </c>
      <c r="I51" s="42">
        <v>0</v>
      </c>
      <c r="J51" s="42">
        <f t="shared" si="1"/>
        <v>269</v>
      </c>
      <c r="K51" s="35" t="s">
        <v>243</v>
      </c>
      <c r="L51" s="35" t="s">
        <v>244</v>
      </c>
      <c r="M51" s="35" t="s">
        <v>245</v>
      </c>
      <c r="N51" s="21"/>
    </row>
    <row r="52" spans="1:14" s="17" customFormat="1" ht="43.5" customHeight="1">
      <c r="A52" s="50">
        <v>2013</v>
      </c>
      <c r="B52" s="39">
        <v>2</v>
      </c>
      <c r="C52" s="7" t="s">
        <v>11</v>
      </c>
      <c r="D52" s="40" t="s">
        <v>248</v>
      </c>
      <c r="E52" s="41" t="s">
        <v>93</v>
      </c>
      <c r="F52" s="39" t="s">
        <v>69</v>
      </c>
      <c r="G52" s="42">
        <v>277</v>
      </c>
      <c r="H52" s="42">
        <v>150</v>
      </c>
      <c r="I52" s="42">
        <v>3</v>
      </c>
      <c r="J52" s="42">
        <f t="shared" si="1"/>
        <v>430</v>
      </c>
      <c r="K52" s="35" t="s">
        <v>243</v>
      </c>
      <c r="L52" s="39" t="s">
        <v>249</v>
      </c>
      <c r="M52" s="39" t="s">
        <v>250</v>
      </c>
      <c r="N52" s="21"/>
    </row>
    <row r="53" spans="1:14" s="17" customFormat="1" ht="43.5" customHeight="1">
      <c r="A53" s="49">
        <v>2013</v>
      </c>
      <c r="B53" s="39">
        <v>2</v>
      </c>
      <c r="C53" s="7" t="s">
        <v>11</v>
      </c>
      <c r="D53" s="40" t="s">
        <v>251</v>
      </c>
      <c r="E53" s="41" t="s">
        <v>93</v>
      </c>
      <c r="F53" s="39" t="s">
        <v>23</v>
      </c>
      <c r="G53" s="42">
        <v>37</v>
      </c>
      <c r="H53" s="42">
        <v>69</v>
      </c>
      <c r="I53" s="42">
        <v>1</v>
      </c>
      <c r="J53" s="42">
        <f t="shared" si="1"/>
        <v>107</v>
      </c>
      <c r="K53" s="35" t="s">
        <v>243</v>
      </c>
      <c r="L53" s="39" t="s">
        <v>249</v>
      </c>
      <c r="M53" s="39" t="s">
        <v>250</v>
      </c>
      <c r="N53" s="21"/>
    </row>
    <row r="54" spans="1:14" s="17" customFormat="1" ht="43.5" customHeight="1">
      <c r="A54" s="49">
        <v>2013</v>
      </c>
      <c r="B54" s="39">
        <v>5</v>
      </c>
      <c r="C54" s="7" t="s">
        <v>11</v>
      </c>
      <c r="D54" s="40" t="s">
        <v>252</v>
      </c>
      <c r="E54" s="41" t="s">
        <v>93</v>
      </c>
      <c r="F54" s="39" t="s">
        <v>23</v>
      </c>
      <c r="G54" s="42">
        <v>100</v>
      </c>
      <c r="H54" s="42">
        <v>200</v>
      </c>
      <c r="I54" s="42"/>
      <c r="J54" s="42">
        <f t="shared" si="1"/>
        <v>300</v>
      </c>
      <c r="K54" s="35" t="s">
        <v>243</v>
      </c>
      <c r="L54" s="39" t="s">
        <v>253</v>
      </c>
      <c r="M54" s="39" t="s">
        <v>254</v>
      </c>
      <c r="N54" s="21"/>
    </row>
    <row r="55" spans="1:14" s="17" customFormat="1" ht="43.5" customHeight="1">
      <c r="A55" s="49">
        <v>2013</v>
      </c>
      <c r="B55" s="39">
        <v>2</v>
      </c>
      <c r="C55" s="7" t="s">
        <v>11</v>
      </c>
      <c r="D55" s="40" t="s">
        <v>255</v>
      </c>
      <c r="E55" s="41" t="s">
        <v>93</v>
      </c>
      <c r="F55" s="39" t="s">
        <v>23</v>
      </c>
      <c r="G55" s="42">
        <v>80</v>
      </c>
      <c r="H55" s="42">
        <v>132</v>
      </c>
      <c r="I55" s="42"/>
      <c r="J55" s="42">
        <f t="shared" si="1"/>
        <v>212</v>
      </c>
      <c r="K55" s="35" t="s">
        <v>243</v>
      </c>
      <c r="L55" s="39" t="s">
        <v>253</v>
      </c>
      <c r="M55" s="39" t="s">
        <v>256</v>
      </c>
      <c r="N55" s="21"/>
    </row>
    <row r="56" spans="1:14" s="17" customFormat="1" ht="43.5" customHeight="1">
      <c r="A56" s="49">
        <v>2013</v>
      </c>
      <c r="B56" s="39">
        <v>2</v>
      </c>
      <c r="C56" s="7" t="s">
        <v>11</v>
      </c>
      <c r="D56" s="40" t="s">
        <v>257</v>
      </c>
      <c r="E56" s="41" t="s">
        <v>258</v>
      </c>
      <c r="F56" s="39" t="s">
        <v>23</v>
      </c>
      <c r="G56" s="42">
        <v>39</v>
      </c>
      <c r="H56" s="42">
        <v>20</v>
      </c>
      <c r="I56" s="42"/>
      <c r="J56" s="42">
        <f t="shared" si="1"/>
        <v>59</v>
      </c>
      <c r="K56" s="35" t="s">
        <v>243</v>
      </c>
      <c r="L56" s="39" t="s">
        <v>253</v>
      </c>
      <c r="M56" s="39" t="s">
        <v>256</v>
      </c>
      <c r="N56" s="21"/>
    </row>
    <row r="57" spans="1:14" s="17" customFormat="1" ht="43.5" customHeight="1">
      <c r="A57" s="50">
        <v>2013</v>
      </c>
      <c r="B57" s="39">
        <v>4</v>
      </c>
      <c r="C57" s="7" t="s">
        <v>11</v>
      </c>
      <c r="D57" s="40" t="s">
        <v>259</v>
      </c>
      <c r="E57" s="41" t="s">
        <v>230</v>
      </c>
      <c r="F57" s="39" t="s">
        <v>23</v>
      </c>
      <c r="G57" s="42">
        <v>25</v>
      </c>
      <c r="H57" s="42">
        <v>0</v>
      </c>
      <c r="I57" s="42"/>
      <c r="J57" s="42">
        <f t="shared" si="1"/>
        <v>25</v>
      </c>
      <c r="K57" s="35" t="s">
        <v>243</v>
      </c>
      <c r="L57" s="39" t="s">
        <v>260</v>
      </c>
      <c r="M57" s="39" t="s">
        <v>261</v>
      </c>
      <c r="N57" s="21"/>
    </row>
    <row r="58" spans="1:14" s="17" customFormat="1" ht="43.5" customHeight="1">
      <c r="A58" s="46">
        <v>2013</v>
      </c>
      <c r="B58" s="29">
        <v>3</v>
      </c>
      <c r="C58" s="7" t="s">
        <v>11</v>
      </c>
      <c r="D58" s="30" t="s">
        <v>262</v>
      </c>
      <c r="E58" s="7" t="s">
        <v>176</v>
      </c>
      <c r="F58" s="7" t="s">
        <v>16</v>
      </c>
      <c r="G58" s="8">
        <v>4</v>
      </c>
      <c r="H58" s="22"/>
      <c r="I58" s="22"/>
      <c r="J58" s="13">
        <v>3.7</v>
      </c>
      <c r="K58" s="29" t="s">
        <v>263</v>
      </c>
      <c r="L58" s="29" t="s">
        <v>264</v>
      </c>
      <c r="M58" s="29" t="s">
        <v>265</v>
      </c>
      <c r="N58" s="21"/>
    </row>
    <row r="59" spans="1:14" s="17" customFormat="1" ht="43.5" customHeight="1">
      <c r="A59" s="46">
        <v>2013</v>
      </c>
      <c r="B59" s="29">
        <v>3</v>
      </c>
      <c r="C59" s="7" t="s">
        <v>11</v>
      </c>
      <c r="D59" s="30" t="s">
        <v>266</v>
      </c>
      <c r="E59" s="7" t="s">
        <v>176</v>
      </c>
      <c r="F59" s="39" t="s">
        <v>22</v>
      </c>
      <c r="G59" s="24">
        <v>148</v>
      </c>
      <c r="H59" s="22"/>
      <c r="I59" s="22"/>
      <c r="J59" s="13">
        <v>148</v>
      </c>
      <c r="K59" s="29" t="s">
        <v>263</v>
      </c>
      <c r="L59" s="29" t="s">
        <v>264</v>
      </c>
      <c r="M59" s="29" t="s">
        <v>265</v>
      </c>
      <c r="N59" s="21"/>
    </row>
    <row r="60" spans="1:14" s="17" customFormat="1" ht="43.5" customHeight="1">
      <c r="A60" s="46">
        <v>2013</v>
      </c>
      <c r="B60" s="29">
        <v>5</v>
      </c>
      <c r="C60" s="7" t="s">
        <v>11</v>
      </c>
      <c r="D60" s="30" t="s">
        <v>267</v>
      </c>
      <c r="E60" s="7" t="s">
        <v>17</v>
      </c>
      <c r="F60" s="39" t="s">
        <v>22</v>
      </c>
      <c r="G60" s="8">
        <v>800</v>
      </c>
      <c r="H60" s="8"/>
      <c r="I60" s="8"/>
      <c r="J60" s="8">
        <v>800</v>
      </c>
      <c r="K60" s="29" t="s">
        <v>268</v>
      </c>
      <c r="L60" s="29" t="s">
        <v>269</v>
      </c>
      <c r="M60" s="29" t="s">
        <v>270</v>
      </c>
      <c r="N60" s="21"/>
    </row>
    <row r="61" spans="1:14" s="17" customFormat="1" ht="43.5" customHeight="1">
      <c r="A61" s="46">
        <v>2013</v>
      </c>
      <c r="B61" s="29">
        <v>4</v>
      </c>
      <c r="C61" s="7" t="s">
        <v>11</v>
      </c>
      <c r="D61" s="30" t="s">
        <v>271</v>
      </c>
      <c r="E61" s="7" t="s">
        <v>14</v>
      </c>
      <c r="F61" s="7" t="s">
        <v>16</v>
      </c>
      <c r="G61" s="8">
        <v>10</v>
      </c>
      <c r="H61" s="8"/>
      <c r="I61" s="8"/>
      <c r="J61" s="8">
        <v>10</v>
      </c>
      <c r="K61" s="29" t="s">
        <v>268</v>
      </c>
      <c r="L61" s="29" t="s">
        <v>269</v>
      </c>
      <c r="M61" s="29" t="s">
        <v>270</v>
      </c>
      <c r="N61" s="21"/>
    </row>
    <row r="62" spans="1:14" s="17" customFormat="1" ht="43.5" customHeight="1">
      <c r="A62" s="46">
        <v>2013</v>
      </c>
      <c r="B62" s="29">
        <v>3</v>
      </c>
      <c r="C62" s="7" t="s">
        <v>11</v>
      </c>
      <c r="D62" s="33" t="s">
        <v>272</v>
      </c>
      <c r="E62" s="30" t="s">
        <v>86</v>
      </c>
      <c r="F62" s="7" t="s">
        <v>16</v>
      </c>
      <c r="G62" s="22">
        <v>10</v>
      </c>
      <c r="H62" s="43" t="s">
        <v>273</v>
      </c>
      <c r="I62" s="43" t="s">
        <v>273</v>
      </c>
      <c r="J62" s="22">
        <v>10</v>
      </c>
      <c r="K62" s="29" t="s">
        <v>274</v>
      </c>
      <c r="L62" s="29" t="s">
        <v>275</v>
      </c>
      <c r="M62" s="29" t="s">
        <v>276</v>
      </c>
      <c r="N62" s="21"/>
    </row>
    <row r="63" spans="1:14" s="17" customFormat="1" ht="43.5" customHeight="1">
      <c r="A63" s="46">
        <v>2013</v>
      </c>
      <c r="B63" s="29">
        <v>3</v>
      </c>
      <c r="C63" s="7" t="s">
        <v>11</v>
      </c>
      <c r="D63" s="44" t="s">
        <v>277</v>
      </c>
      <c r="E63" s="45" t="s">
        <v>93</v>
      </c>
      <c r="F63" s="7" t="s">
        <v>16</v>
      </c>
      <c r="G63" s="22">
        <v>80</v>
      </c>
      <c r="H63" s="43" t="s">
        <v>273</v>
      </c>
      <c r="I63" s="43" t="s">
        <v>273</v>
      </c>
      <c r="J63" s="22">
        <v>80</v>
      </c>
      <c r="K63" s="29" t="s">
        <v>274</v>
      </c>
      <c r="L63" s="29" t="s">
        <v>278</v>
      </c>
      <c r="M63" s="29" t="s">
        <v>279</v>
      </c>
      <c r="N63" s="21"/>
    </row>
    <row r="64" spans="1:14" s="17" customFormat="1" ht="43.5" customHeight="1">
      <c r="A64" s="46">
        <v>2013</v>
      </c>
      <c r="B64" s="29">
        <v>4</v>
      </c>
      <c r="C64" s="7" t="s">
        <v>11</v>
      </c>
      <c r="D64" s="33" t="s">
        <v>280</v>
      </c>
      <c r="E64" s="30" t="s">
        <v>281</v>
      </c>
      <c r="F64" s="7" t="s">
        <v>16</v>
      </c>
      <c r="G64" s="22">
        <v>80</v>
      </c>
      <c r="H64" s="43" t="s">
        <v>273</v>
      </c>
      <c r="I64" s="43" t="s">
        <v>273</v>
      </c>
      <c r="J64" s="22">
        <v>80</v>
      </c>
      <c r="K64" s="29" t="s">
        <v>274</v>
      </c>
      <c r="L64" s="29" t="s">
        <v>278</v>
      </c>
      <c r="M64" s="29" t="s">
        <v>279</v>
      </c>
      <c r="N64" s="21"/>
    </row>
    <row r="65" spans="1:14" s="17" customFormat="1" ht="43.5" customHeight="1" thickBot="1">
      <c r="A65" s="51">
        <v>2013</v>
      </c>
      <c r="B65" s="52">
        <v>3</v>
      </c>
      <c r="C65" s="18" t="s">
        <v>11</v>
      </c>
      <c r="D65" s="53" t="s">
        <v>218</v>
      </c>
      <c r="E65" s="18" t="s">
        <v>17</v>
      </c>
      <c r="F65" s="18" t="s">
        <v>16</v>
      </c>
      <c r="G65" s="54">
        <v>45</v>
      </c>
      <c r="H65" s="54">
        <v>0</v>
      </c>
      <c r="I65" s="54">
        <v>0</v>
      </c>
      <c r="J65" s="54">
        <v>45</v>
      </c>
      <c r="K65" s="52" t="s">
        <v>282</v>
      </c>
      <c r="L65" s="52" t="s">
        <v>283</v>
      </c>
      <c r="M65" s="52" t="s">
        <v>284</v>
      </c>
      <c r="N65" s="26"/>
    </row>
    <row r="66" spans="1:14" s="28" customFormat="1" ht="39" customHeight="1">
      <c r="A66" s="17"/>
      <c r="B66" s="17"/>
      <c r="C66" s="17"/>
      <c r="E66" s="17"/>
      <c r="F66" s="17"/>
      <c r="G66" s="27"/>
      <c r="K66" s="17"/>
      <c r="L66" s="17"/>
      <c r="M66" s="17"/>
    </row>
    <row r="67" spans="1:14" ht="40.5" customHeight="1">
      <c r="A67" s="96" t="s">
        <v>10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</row>
  </sheetData>
  <mergeCells count="3">
    <mergeCell ref="A2:N2"/>
    <mergeCell ref="A1:N1"/>
    <mergeCell ref="A67:N67"/>
  </mergeCells>
  <phoneticPr fontId="4" type="noConversion"/>
  <dataValidations count="4">
    <dataValidation type="textLength" operator="lessThanOrEqual" allowBlank="1" showInputMessage="1" showErrorMessage="1" sqref="K38:K39 K24 K61">
      <formula1>5</formula1>
    </dataValidation>
    <dataValidation type="list" allowBlank="1" showInputMessage="1" showErrorMessage="1" sqref="E4:E65">
      <formula1>"토건,토목,건축,전문,전기,통신,소방,기타"</formula1>
    </dataValidation>
    <dataValidation type="list" allowBlank="1" showInputMessage="1" showErrorMessage="1" sqref="C4:C65">
      <formula1>"자체조달,중앙조달"</formula1>
    </dataValidation>
    <dataValidation type="list" allowBlank="1" showInputMessage="1" showErrorMessage="1" sqref="F7:F65">
      <formula1>"대안,턴키,일반,PQ,수의,실적"</formula1>
    </dataValidation>
  </dataValidations>
  <pageMargins left="0.19685039370078741" right="0.19685039370078741" top="0.66" bottom="0.36" header="0.51181102362204722" footer="0.33"/>
  <pageSetup paperSize="9" scale="7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13"/>
  </sheetPr>
  <dimension ref="A1:N37"/>
  <sheetViews>
    <sheetView topLeftCell="A19" workbookViewId="0">
      <selection activeCell="G36" sqref="G36"/>
    </sheetView>
  </sheetViews>
  <sheetFormatPr defaultRowHeight="13.5"/>
  <cols>
    <col min="1" max="1" width="7.21875" style="1" customWidth="1"/>
    <col min="2" max="2" width="6.5546875" style="1" customWidth="1"/>
    <col min="3" max="3" width="12.5546875" style="1" customWidth="1"/>
    <col min="4" max="4" width="32.21875" customWidth="1"/>
    <col min="5" max="6" width="8.88671875" style="1"/>
    <col min="7" max="7" width="11.88671875" style="87" customWidth="1"/>
    <col min="8" max="8" width="13" style="1" customWidth="1"/>
    <col min="9" max="9" width="8.44140625" style="1" customWidth="1"/>
    <col min="10" max="10" width="12.88671875" style="1" customWidth="1"/>
  </cols>
  <sheetData>
    <row r="1" spans="1:14" ht="76.5" customHeight="1" thickBot="1">
      <c r="A1" s="97" t="s">
        <v>20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3"/>
      <c r="M1" s="3"/>
      <c r="N1" s="3"/>
    </row>
    <row r="2" spans="1:14" ht="47.25" customHeight="1" thickBot="1">
      <c r="A2" s="62" t="s">
        <v>0</v>
      </c>
      <c r="B2" s="63" t="s">
        <v>1</v>
      </c>
      <c r="C2" s="63" t="s">
        <v>2</v>
      </c>
      <c r="D2" s="64" t="s">
        <v>3</v>
      </c>
      <c r="E2" s="64" t="s">
        <v>4</v>
      </c>
      <c r="F2" s="64" t="s">
        <v>5</v>
      </c>
      <c r="G2" s="85" t="s">
        <v>6</v>
      </c>
      <c r="H2" s="64" t="s">
        <v>7</v>
      </c>
      <c r="I2" s="64" t="s">
        <v>8</v>
      </c>
      <c r="J2" s="64" t="s">
        <v>9</v>
      </c>
      <c r="K2" s="65" t="s">
        <v>335</v>
      </c>
    </row>
    <row r="3" spans="1:14" s="10" customFormat="1" ht="31.5" customHeight="1">
      <c r="A3" s="55">
        <v>2013</v>
      </c>
      <c r="B3" s="56">
        <v>4</v>
      </c>
      <c r="C3" s="56" t="s">
        <v>24</v>
      </c>
      <c r="D3" s="58" t="s">
        <v>285</v>
      </c>
      <c r="E3" s="78" t="s">
        <v>15</v>
      </c>
      <c r="F3" s="29" t="s">
        <v>23</v>
      </c>
      <c r="G3" s="59">
        <v>40</v>
      </c>
      <c r="H3" s="56" t="s">
        <v>64</v>
      </c>
      <c r="I3" s="56" t="s">
        <v>286</v>
      </c>
      <c r="J3" s="56" t="s">
        <v>287</v>
      </c>
      <c r="K3" s="79"/>
    </row>
    <row r="4" spans="1:14" s="10" customFormat="1" ht="31.5" customHeight="1">
      <c r="A4" s="46">
        <v>2013</v>
      </c>
      <c r="B4" s="29">
        <v>2</v>
      </c>
      <c r="C4" s="29" t="s">
        <v>24</v>
      </c>
      <c r="D4" s="30" t="s">
        <v>288</v>
      </c>
      <c r="E4" s="11" t="s">
        <v>15</v>
      </c>
      <c r="F4" s="7" t="s">
        <v>16</v>
      </c>
      <c r="G4" s="22">
        <v>25</v>
      </c>
      <c r="H4" s="29" t="s">
        <v>64</v>
      </c>
      <c r="I4" s="29" t="s">
        <v>65</v>
      </c>
      <c r="J4" s="29" t="s">
        <v>66</v>
      </c>
      <c r="K4" s="66"/>
    </row>
    <row r="5" spans="1:14" s="10" customFormat="1" ht="31.5" customHeight="1">
      <c r="A5" s="46">
        <v>2013</v>
      </c>
      <c r="B5" s="29">
        <v>1</v>
      </c>
      <c r="C5" s="11" t="s">
        <v>11</v>
      </c>
      <c r="D5" s="33" t="s">
        <v>28</v>
      </c>
      <c r="E5" s="11" t="s">
        <v>18</v>
      </c>
      <c r="F5" s="29" t="s">
        <v>22</v>
      </c>
      <c r="G5" s="22">
        <v>57</v>
      </c>
      <c r="H5" s="29" t="s">
        <v>75</v>
      </c>
      <c r="I5" s="29" t="s">
        <v>76</v>
      </c>
      <c r="J5" s="29" t="s">
        <v>289</v>
      </c>
      <c r="K5" s="66"/>
    </row>
    <row r="6" spans="1:14" s="10" customFormat="1" ht="31.5" customHeight="1">
      <c r="A6" s="46">
        <v>2013</v>
      </c>
      <c r="B6" s="29">
        <v>3</v>
      </c>
      <c r="C6" s="11" t="s">
        <v>11</v>
      </c>
      <c r="D6" s="33" t="s">
        <v>290</v>
      </c>
      <c r="E6" s="11" t="s">
        <v>18</v>
      </c>
      <c r="F6" s="7" t="s">
        <v>16</v>
      </c>
      <c r="G6" s="22">
        <v>47</v>
      </c>
      <c r="H6" s="29" t="s">
        <v>75</v>
      </c>
      <c r="I6" s="29" t="s">
        <v>79</v>
      </c>
      <c r="J6" s="29" t="s">
        <v>80</v>
      </c>
      <c r="K6" s="66"/>
    </row>
    <row r="7" spans="1:14" s="10" customFormat="1" ht="31.5" customHeight="1">
      <c r="A7" s="46">
        <v>2013</v>
      </c>
      <c r="B7" s="29">
        <v>3</v>
      </c>
      <c r="C7" s="11" t="s">
        <v>11</v>
      </c>
      <c r="D7" s="33" t="s">
        <v>29</v>
      </c>
      <c r="E7" s="11" t="s">
        <v>15</v>
      </c>
      <c r="F7" s="7" t="s">
        <v>16</v>
      </c>
      <c r="G7" s="14">
        <v>34</v>
      </c>
      <c r="H7" s="29" t="s">
        <v>75</v>
      </c>
      <c r="I7" s="29" t="s">
        <v>291</v>
      </c>
      <c r="J7" s="29" t="s">
        <v>292</v>
      </c>
      <c r="K7" s="66"/>
    </row>
    <row r="8" spans="1:14" s="10" customFormat="1" ht="31.5" customHeight="1">
      <c r="A8" s="75">
        <v>2013</v>
      </c>
      <c r="B8" s="74">
        <v>1</v>
      </c>
      <c r="C8" s="11" t="s">
        <v>11</v>
      </c>
      <c r="D8" s="80" t="s">
        <v>293</v>
      </c>
      <c r="E8" s="11" t="s">
        <v>15</v>
      </c>
      <c r="F8" s="7" t="s">
        <v>16</v>
      </c>
      <c r="G8" s="86">
        <v>55</v>
      </c>
      <c r="H8" s="74" t="s">
        <v>67</v>
      </c>
      <c r="I8" s="74" t="s">
        <v>294</v>
      </c>
      <c r="J8" s="74" t="s">
        <v>295</v>
      </c>
      <c r="K8" s="66"/>
    </row>
    <row r="9" spans="1:14" s="10" customFormat="1" ht="31.5" customHeight="1">
      <c r="A9" s="75">
        <v>2013</v>
      </c>
      <c r="B9" s="74">
        <v>1</v>
      </c>
      <c r="C9" s="7" t="s">
        <v>11</v>
      </c>
      <c r="D9" s="80" t="s">
        <v>296</v>
      </c>
      <c r="E9" s="7" t="s">
        <v>15</v>
      </c>
      <c r="F9" s="7" t="s">
        <v>16</v>
      </c>
      <c r="G9" s="86">
        <v>12</v>
      </c>
      <c r="H9" s="74" t="s">
        <v>67</v>
      </c>
      <c r="I9" s="74" t="s">
        <v>294</v>
      </c>
      <c r="J9" s="74" t="s">
        <v>295</v>
      </c>
      <c r="K9" s="23"/>
    </row>
    <row r="10" spans="1:14" s="10" customFormat="1" ht="31.5" customHeight="1">
      <c r="A10" s="46">
        <v>2013</v>
      </c>
      <c r="B10" s="29">
        <v>1</v>
      </c>
      <c r="C10" s="7" t="s">
        <v>11</v>
      </c>
      <c r="D10" s="30" t="s">
        <v>144</v>
      </c>
      <c r="E10" s="11" t="s">
        <v>18</v>
      </c>
      <c r="F10" s="29" t="s">
        <v>82</v>
      </c>
      <c r="G10" s="22">
        <v>11</v>
      </c>
      <c r="H10" s="29" t="s">
        <v>68</v>
      </c>
      <c r="I10" s="29" t="s">
        <v>98</v>
      </c>
      <c r="J10" s="29" t="s">
        <v>99</v>
      </c>
      <c r="K10" s="66"/>
    </row>
    <row r="11" spans="1:14" s="10" customFormat="1" ht="31.5" customHeight="1">
      <c r="A11" s="46">
        <v>2013</v>
      </c>
      <c r="B11" s="29">
        <v>1</v>
      </c>
      <c r="C11" s="7" t="s">
        <v>11</v>
      </c>
      <c r="D11" s="30" t="s">
        <v>145</v>
      </c>
      <c r="E11" s="11" t="s">
        <v>18</v>
      </c>
      <c r="F11" s="29" t="s">
        <v>82</v>
      </c>
      <c r="G11" s="22">
        <v>20</v>
      </c>
      <c r="H11" s="29" t="s">
        <v>105</v>
      </c>
      <c r="I11" s="29" t="s">
        <v>106</v>
      </c>
      <c r="J11" s="29" t="s">
        <v>107</v>
      </c>
      <c r="K11" s="67"/>
    </row>
    <row r="12" spans="1:14" s="10" customFormat="1" ht="31.5" customHeight="1">
      <c r="A12" s="46">
        <v>2013</v>
      </c>
      <c r="B12" s="29">
        <v>1</v>
      </c>
      <c r="C12" s="7" t="s">
        <v>11</v>
      </c>
      <c r="D12" s="30" t="s">
        <v>146</v>
      </c>
      <c r="E12" s="11" t="s">
        <v>15</v>
      </c>
      <c r="F12" s="29" t="s">
        <v>82</v>
      </c>
      <c r="G12" s="22">
        <v>20</v>
      </c>
      <c r="H12" s="29" t="s">
        <v>105</v>
      </c>
      <c r="I12" s="29" t="s">
        <v>106</v>
      </c>
      <c r="J12" s="29" t="s">
        <v>107</v>
      </c>
      <c r="K12" s="67"/>
    </row>
    <row r="13" spans="1:14" s="10" customFormat="1" ht="31.5" customHeight="1">
      <c r="A13" s="46">
        <v>2013</v>
      </c>
      <c r="B13" s="29">
        <v>2</v>
      </c>
      <c r="C13" s="7" t="s">
        <v>11</v>
      </c>
      <c r="D13" s="30" t="s">
        <v>147</v>
      </c>
      <c r="E13" s="11" t="s">
        <v>15</v>
      </c>
      <c r="F13" s="29" t="s">
        <v>297</v>
      </c>
      <c r="G13" s="22">
        <v>900</v>
      </c>
      <c r="H13" s="29" t="s">
        <v>105</v>
      </c>
      <c r="I13" s="29" t="s">
        <v>70</v>
      </c>
      <c r="J13" s="29" t="s">
        <v>71</v>
      </c>
      <c r="K13" s="66"/>
    </row>
    <row r="14" spans="1:14" s="10" customFormat="1" ht="31.5" customHeight="1">
      <c r="A14" s="46">
        <v>2013</v>
      </c>
      <c r="B14" s="29">
        <v>2</v>
      </c>
      <c r="C14" s="7" t="s">
        <v>11</v>
      </c>
      <c r="D14" s="30" t="s">
        <v>148</v>
      </c>
      <c r="E14" s="11" t="s">
        <v>15</v>
      </c>
      <c r="F14" s="29" t="s">
        <v>23</v>
      </c>
      <c r="G14" s="22">
        <v>50</v>
      </c>
      <c r="H14" s="29" t="s">
        <v>68</v>
      </c>
      <c r="I14" s="29" t="s">
        <v>126</v>
      </c>
      <c r="J14" s="29" t="s">
        <v>127</v>
      </c>
      <c r="K14" s="66"/>
    </row>
    <row r="15" spans="1:14" s="10" customFormat="1" ht="31.5" customHeight="1">
      <c r="A15" s="46">
        <v>2013</v>
      </c>
      <c r="B15" s="29">
        <v>2</v>
      </c>
      <c r="C15" s="7" t="s">
        <v>11</v>
      </c>
      <c r="D15" s="30" t="s">
        <v>149</v>
      </c>
      <c r="E15" s="11" t="s">
        <v>18</v>
      </c>
      <c r="F15" s="29" t="s">
        <v>69</v>
      </c>
      <c r="G15" s="22">
        <v>100</v>
      </c>
      <c r="H15" s="29" t="s">
        <v>68</v>
      </c>
      <c r="I15" s="29" t="s">
        <v>126</v>
      </c>
      <c r="J15" s="29" t="s">
        <v>127</v>
      </c>
      <c r="K15" s="66"/>
    </row>
    <row r="16" spans="1:14" s="10" customFormat="1" ht="31.5" customHeight="1">
      <c r="A16" s="46">
        <v>2013</v>
      </c>
      <c r="B16" s="29">
        <v>2</v>
      </c>
      <c r="C16" s="7" t="s">
        <v>11</v>
      </c>
      <c r="D16" s="30" t="s">
        <v>150</v>
      </c>
      <c r="E16" s="11" t="s">
        <v>15</v>
      </c>
      <c r="F16" s="29" t="s">
        <v>23</v>
      </c>
      <c r="G16" s="22">
        <v>50</v>
      </c>
      <c r="H16" s="29" t="s">
        <v>68</v>
      </c>
      <c r="I16" s="29" t="s">
        <v>110</v>
      </c>
      <c r="J16" s="29" t="s">
        <v>111</v>
      </c>
      <c r="K16" s="66"/>
    </row>
    <row r="17" spans="1:11" s="10" customFormat="1" ht="31.5" customHeight="1">
      <c r="A17" s="46">
        <v>2013</v>
      </c>
      <c r="B17" s="29">
        <v>3</v>
      </c>
      <c r="C17" s="7" t="s">
        <v>11</v>
      </c>
      <c r="D17" s="30" t="s">
        <v>151</v>
      </c>
      <c r="E17" s="11" t="s">
        <v>15</v>
      </c>
      <c r="F17" s="29" t="s">
        <v>82</v>
      </c>
      <c r="G17" s="22">
        <v>10</v>
      </c>
      <c r="H17" s="29" t="s">
        <v>68</v>
      </c>
      <c r="I17" s="29" t="s">
        <v>298</v>
      </c>
      <c r="J17" s="29" t="s">
        <v>299</v>
      </c>
      <c r="K17" s="66"/>
    </row>
    <row r="18" spans="1:11" s="10" customFormat="1" ht="31.5" customHeight="1">
      <c r="A18" s="46">
        <v>2013</v>
      </c>
      <c r="B18" s="29">
        <v>3</v>
      </c>
      <c r="C18" s="7" t="s">
        <v>11</v>
      </c>
      <c r="D18" s="30" t="s">
        <v>152</v>
      </c>
      <c r="E18" s="11" t="s">
        <v>18</v>
      </c>
      <c r="F18" s="29" t="s">
        <v>82</v>
      </c>
      <c r="G18" s="22">
        <v>11</v>
      </c>
      <c r="H18" s="29" t="s">
        <v>68</v>
      </c>
      <c r="I18" s="29" t="s">
        <v>123</v>
      </c>
      <c r="J18" s="29" t="s">
        <v>124</v>
      </c>
      <c r="K18" s="23"/>
    </row>
    <row r="19" spans="1:11" s="10" customFormat="1" ht="31.5" customHeight="1">
      <c r="A19" s="46">
        <v>2013</v>
      </c>
      <c r="B19" s="29">
        <v>1</v>
      </c>
      <c r="C19" s="7" t="s">
        <v>11</v>
      </c>
      <c r="D19" s="33" t="s">
        <v>300</v>
      </c>
      <c r="E19" s="11" t="s">
        <v>15</v>
      </c>
      <c r="F19" s="29" t="s">
        <v>69</v>
      </c>
      <c r="G19" s="13">
        <v>630</v>
      </c>
      <c r="H19" s="29" t="s">
        <v>221</v>
      </c>
      <c r="I19" s="29" t="s">
        <v>222</v>
      </c>
      <c r="J19" s="29" t="s">
        <v>223</v>
      </c>
      <c r="K19" s="48" t="s">
        <v>224</v>
      </c>
    </row>
    <row r="20" spans="1:11" s="10" customFormat="1" ht="31.5" customHeight="1">
      <c r="A20" s="46">
        <v>2013</v>
      </c>
      <c r="B20" s="29">
        <v>2</v>
      </c>
      <c r="C20" s="7" t="s">
        <v>11</v>
      </c>
      <c r="D20" s="33" t="s">
        <v>301</v>
      </c>
      <c r="E20" s="11" t="s">
        <v>15</v>
      </c>
      <c r="F20" s="29" t="s">
        <v>69</v>
      </c>
      <c r="G20" s="13">
        <v>700</v>
      </c>
      <c r="H20" s="29" t="s">
        <v>221</v>
      </c>
      <c r="I20" s="29" t="s">
        <v>222</v>
      </c>
      <c r="J20" s="29" t="s">
        <v>223</v>
      </c>
      <c r="K20" s="48" t="s">
        <v>224</v>
      </c>
    </row>
    <row r="21" spans="1:11" s="10" customFormat="1" ht="31.5" customHeight="1">
      <c r="A21" s="46">
        <v>2013</v>
      </c>
      <c r="B21" s="29">
        <v>2</v>
      </c>
      <c r="C21" s="7" t="s">
        <v>11</v>
      </c>
      <c r="D21" s="33" t="s">
        <v>302</v>
      </c>
      <c r="E21" s="11" t="s">
        <v>15</v>
      </c>
      <c r="F21" s="29" t="s">
        <v>22</v>
      </c>
      <c r="G21" s="13">
        <v>100</v>
      </c>
      <c r="H21" s="29" t="s">
        <v>221</v>
      </c>
      <c r="I21" s="29" t="s">
        <v>222</v>
      </c>
      <c r="J21" s="29" t="s">
        <v>223</v>
      </c>
      <c r="K21" s="48" t="s">
        <v>224</v>
      </c>
    </row>
    <row r="22" spans="1:11" s="10" customFormat="1" ht="31.5" customHeight="1">
      <c r="A22" s="46">
        <v>2013</v>
      </c>
      <c r="B22" s="29">
        <v>2</v>
      </c>
      <c r="C22" s="7" t="s">
        <v>11</v>
      </c>
      <c r="D22" s="33" t="s">
        <v>303</v>
      </c>
      <c r="E22" s="11" t="s">
        <v>15</v>
      </c>
      <c r="F22" s="29" t="s">
        <v>69</v>
      </c>
      <c r="G22" s="13">
        <v>700</v>
      </c>
      <c r="H22" s="29" t="s">
        <v>221</v>
      </c>
      <c r="I22" s="29" t="s">
        <v>222</v>
      </c>
      <c r="J22" s="29" t="s">
        <v>223</v>
      </c>
      <c r="K22" s="48" t="s">
        <v>224</v>
      </c>
    </row>
    <row r="23" spans="1:11" s="10" customFormat="1" ht="31.5" customHeight="1">
      <c r="A23" s="46">
        <v>2013</v>
      </c>
      <c r="B23" s="29">
        <v>1</v>
      </c>
      <c r="C23" s="7" t="s">
        <v>11</v>
      </c>
      <c r="D23" s="33" t="s">
        <v>304</v>
      </c>
      <c r="E23" s="11" t="s">
        <v>18</v>
      </c>
      <c r="F23" s="29" t="s">
        <v>82</v>
      </c>
      <c r="G23" s="13">
        <v>16</v>
      </c>
      <c r="H23" s="29" t="s">
        <v>221</v>
      </c>
      <c r="I23" s="29" t="s">
        <v>226</v>
      </c>
      <c r="J23" s="29" t="s">
        <v>227</v>
      </c>
      <c r="K23" s="48"/>
    </row>
    <row r="24" spans="1:11" s="10" customFormat="1" ht="31.5" customHeight="1">
      <c r="A24" s="46">
        <v>2013</v>
      </c>
      <c r="B24" s="29">
        <v>1</v>
      </c>
      <c r="C24" s="7" t="s">
        <v>11</v>
      </c>
      <c r="D24" s="33" t="s">
        <v>305</v>
      </c>
      <c r="E24" s="11" t="s">
        <v>15</v>
      </c>
      <c r="F24" s="29" t="s">
        <v>82</v>
      </c>
      <c r="G24" s="22">
        <v>22</v>
      </c>
      <c r="H24" s="29" t="s">
        <v>221</v>
      </c>
      <c r="I24" s="29" t="s">
        <v>231</v>
      </c>
      <c r="J24" s="29" t="s">
        <v>232</v>
      </c>
      <c r="K24" s="48"/>
    </row>
    <row r="25" spans="1:11" s="10" customFormat="1" ht="31.5" customHeight="1">
      <c r="A25" s="46">
        <v>2013</v>
      </c>
      <c r="B25" s="29">
        <v>4</v>
      </c>
      <c r="C25" s="7" t="s">
        <v>11</v>
      </c>
      <c r="D25" s="33" t="s">
        <v>306</v>
      </c>
      <c r="E25" s="11" t="s">
        <v>18</v>
      </c>
      <c r="F25" s="29" t="s">
        <v>69</v>
      </c>
      <c r="G25" s="22">
        <v>200</v>
      </c>
      <c r="H25" s="29" t="s">
        <v>221</v>
      </c>
      <c r="I25" s="29" t="s">
        <v>231</v>
      </c>
      <c r="J25" s="29" t="s">
        <v>232</v>
      </c>
      <c r="K25" s="48"/>
    </row>
    <row r="26" spans="1:11" s="10" customFormat="1" ht="31.5" customHeight="1">
      <c r="A26" s="46">
        <v>2013</v>
      </c>
      <c r="B26" s="29">
        <v>5</v>
      </c>
      <c r="C26" s="7" t="s">
        <v>11</v>
      </c>
      <c r="D26" s="33" t="s">
        <v>307</v>
      </c>
      <c r="E26" s="11" t="s">
        <v>15</v>
      </c>
      <c r="F26" s="29" t="s">
        <v>23</v>
      </c>
      <c r="G26" s="22">
        <v>40</v>
      </c>
      <c r="H26" s="29" t="s">
        <v>221</v>
      </c>
      <c r="I26" s="29" t="s">
        <v>240</v>
      </c>
      <c r="J26" s="29" t="s">
        <v>241</v>
      </c>
      <c r="K26" s="76"/>
    </row>
    <row r="27" spans="1:11" s="10" customFormat="1" ht="31.5" customHeight="1">
      <c r="A27" s="46">
        <v>2013</v>
      </c>
      <c r="B27" s="29">
        <v>7</v>
      </c>
      <c r="C27" s="7" t="s">
        <v>11</v>
      </c>
      <c r="D27" s="33" t="s">
        <v>308</v>
      </c>
      <c r="E27" s="11" t="s">
        <v>15</v>
      </c>
      <c r="F27" s="29" t="s">
        <v>82</v>
      </c>
      <c r="G27" s="13">
        <v>22</v>
      </c>
      <c r="H27" s="29" t="s">
        <v>221</v>
      </c>
      <c r="I27" s="29" t="s">
        <v>231</v>
      </c>
      <c r="J27" s="29" t="s">
        <v>232</v>
      </c>
      <c r="K27" s="76"/>
    </row>
    <row r="28" spans="1:11" s="10" customFormat="1" ht="31.5" customHeight="1">
      <c r="A28" s="46">
        <v>2013</v>
      </c>
      <c r="B28" s="29">
        <v>2</v>
      </c>
      <c r="C28" s="7" t="s">
        <v>11</v>
      </c>
      <c r="D28" s="33" t="s">
        <v>309</v>
      </c>
      <c r="E28" s="11" t="s">
        <v>15</v>
      </c>
      <c r="F28" s="29" t="s">
        <v>82</v>
      </c>
      <c r="G28" s="13">
        <v>30</v>
      </c>
      <c r="H28" s="29" t="s">
        <v>243</v>
      </c>
      <c r="I28" s="29" t="s">
        <v>249</v>
      </c>
      <c r="J28" s="29" t="s">
        <v>250</v>
      </c>
      <c r="K28" s="66"/>
    </row>
    <row r="29" spans="1:11" s="10" customFormat="1" ht="31.5" customHeight="1">
      <c r="A29" s="46">
        <v>2013</v>
      </c>
      <c r="B29" s="29">
        <v>2</v>
      </c>
      <c r="C29" s="7" t="s">
        <v>11</v>
      </c>
      <c r="D29" s="33" t="s">
        <v>310</v>
      </c>
      <c r="E29" s="11" t="s">
        <v>15</v>
      </c>
      <c r="F29" s="29" t="s">
        <v>16</v>
      </c>
      <c r="G29" s="13">
        <v>50</v>
      </c>
      <c r="H29" s="29" t="s">
        <v>243</v>
      </c>
      <c r="I29" s="29" t="s">
        <v>253</v>
      </c>
      <c r="J29" s="29" t="s">
        <v>256</v>
      </c>
      <c r="K29" s="66"/>
    </row>
    <row r="30" spans="1:11" s="10" customFormat="1" ht="31.5" customHeight="1">
      <c r="A30" s="46">
        <v>2013</v>
      </c>
      <c r="B30" s="29">
        <v>1</v>
      </c>
      <c r="C30" s="7" t="s">
        <v>11</v>
      </c>
      <c r="D30" s="33" t="s">
        <v>311</v>
      </c>
      <c r="E30" s="11" t="s">
        <v>18</v>
      </c>
      <c r="F30" s="29" t="s">
        <v>69</v>
      </c>
      <c r="G30" s="13">
        <v>200</v>
      </c>
      <c r="H30" s="29" t="s">
        <v>243</v>
      </c>
      <c r="I30" s="29" t="s">
        <v>312</v>
      </c>
      <c r="J30" s="29" t="s">
        <v>313</v>
      </c>
      <c r="K30" s="23"/>
    </row>
    <row r="31" spans="1:11" s="10" customFormat="1" ht="31.5" customHeight="1">
      <c r="A31" s="46">
        <v>2013</v>
      </c>
      <c r="B31" s="29">
        <v>3</v>
      </c>
      <c r="C31" s="7" t="s">
        <v>11</v>
      </c>
      <c r="D31" s="30" t="s">
        <v>314</v>
      </c>
      <c r="E31" s="11" t="s">
        <v>18</v>
      </c>
      <c r="F31" s="11" t="s">
        <v>16</v>
      </c>
      <c r="G31" s="8">
        <v>42</v>
      </c>
      <c r="H31" s="29" t="s">
        <v>268</v>
      </c>
      <c r="I31" s="29" t="s">
        <v>269</v>
      </c>
      <c r="J31" s="29" t="s">
        <v>270</v>
      </c>
      <c r="K31" s="66"/>
    </row>
    <row r="32" spans="1:11" s="10" customFormat="1" ht="31.5" customHeight="1">
      <c r="A32" s="46">
        <v>2013</v>
      </c>
      <c r="B32" s="29">
        <v>12</v>
      </c>
      <c r="C32" s="7" t="s">
        <v>11</v>
      </c>
      <c r="D32" s="30" t="s">
        <v>315</v>
      </c>
      <c r="E32" s="11" t="s">
        <v>15</v>
      </c>
      <c r="F32" s="11" t="s">
        <v>16</v>
      </c>
      <c r="G32" s="8">
        <v>53</v>
      </c>
      <c r="H32" s="29" t="s">
        <v>268</v>
      </c>
      <c r="I32" s="29" t="s">
        <v>269</v>
      </c>
      <c r="J32" s="29" t="s">
        <v>270</v>
      </c>
      <c r="K32" s="66"/>
    </row>
    <row r="33" spans="1:11" s="10" customFormat="1" ht="31.5" customHeight="1">
      <c r="A33" s="46">
        <v>2012</v>
      </c>
      <c r="B33" s="29">
        <v>12</v>
      </c>
      <c r="C33" s="7" t="s">
        <v>11</v>
      </c>
      <c r="D33" s="30" t="s">
        <v>315</v>
      </c>
      <c r="E33" s="11" t="s">
        <v>15</v>
      </c>
      <c r="F33" s="11" t="s">
        <v>16</v>
      </c>
      <c r="G33" s="22">
        <v>40</v>
      </c>
      <c r="H33" s="29" t="s">
        <v>274</v>
      </c>
      <c r="I33" s="29" t="s">
        <v>275</v>
      </c>
      <c r="J33" s="29" t="s">
        <v>276</v>
      </c>
      <c r="K33" s="21"/>
    </row>
    <row r="34" spans="1:11" s="10" customFormat="1" ht="31.5" customHeight="1">
      <c r="A34" s="46">
        <v>2013</v>
      </c>
      <c r="B34" s="29">
        <v>5</v>
      </c>
      <c r="C34" s="7" t="s">
        <v>11</v>
      </c>
      <c r="D34" s="33" t="s">
        <v>197</v>
      </c>
      <c r="E34" s="11" t="s">
        <v>15</v>
      </c>
      <c r="F34" s="29" t="s">
        <v>22</v>
      </c>
      <c r="G34" s="22">
        <v>90</v>
      </c>
      <c r="H34" s="29" t="s">
        <v>316</v>
      </c>
      <c r="I34" s="29" t="s">
        <v>317</v>
      </c>
      <c r="J34" s="29" t="s">
        <v>318</v>
      </c>
      <c r="K34" s="21"/>
    </row>
    <row r="35" spans="1:11" s="10" customFormat="1" ht="31.5" customHeight="1" thickBot="1">
      <c r="A35" s="51">
        <v>2013</v>
      </c>
      <c r="B35" s="52">
        <v>1</v>
      </c>
      <c r="C35" s="18" t="s">
        <v>11</v>
      </c>
      <c r="D35" s="53" t="s">
        <v>319</v>
      </c>
      <c r="E35" s="16" t="s">
        <v>18</v>
      </c>
      <c r="F35" s="18" t="s">
        <v>16</v>
      </c>
      <c r="G35" s="54">
        <v>5</v>
      </c>
      <c r="H35" s="52" t="s">
        <v>282</v>
      </c>
      <c r="I35" s="52" t="s">
        <v>320</v>
      </c>
      <c r="J35" s="52" t="s">
        <v>284</v>
      </c>
      <c r="K35" s="77"/>
    </row>
    <row r="36" spans="1:11" ht="31.5" customHeight="1"/>
    <row r="37" spans="1:11" ht="31.5" customHeight="1"/>
  </sheetData>
  <mergeCells count="1">
    <mergeCell ref="A1:K1"/>
  </mergeCells>
  <phoneticPr fontId="4" type="noConversion"/>
  <dataValidations count="4">
    <dataValidation type="list" allowBlank="1" showInputMessage="1" showErrorMessage="1" sqref="F3:F35">
      <formula1>"대안,턴키,일반,PQ,수의,실적"</formula1>
    </dataValidation>
    <dataValidation type="list" allowBlank="1" showInputMessage="1" showErrorMessage="1" sqref="E3:E35">
      <formula1>"일반용역,기술용역"</formula1>
    </dataValidation>
    <dataValidation type="list" allowBlank="1" showInputMessage="1" showErrorMessage="1" sqref="C3:C35">
      <formula1>"자체조달,중앙조달"</formula1>
    </dataValidation>
    <dataValidation type="textLength" operator="lessThanOrEqual" allowBlank="1" showInputMessage="1" showErrorMessage="1" sqref="H4:H5">
      <formula1>5</formula1>
    </dataValidation>
  </dataValidations>
  <pageMargins left="0.19685039370078741" right="0.19685039370078741" top="0.66" bottom="0.6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5"/>
  </sheetPr>
  <dimension ref="A1:K33"/>
  <sheetViews>
    <sheetView zoomScale="80" workbookViewId="0">
      <selection activeCell="O2" sqref="O2"/>
    </sheetView>
  </sheetViews>
  <sheetFormatPr defaultRowHeight="13.5"/>
  <cols>
    <col min="1" max="2" width="9" style="4" bestFit="1" customWidth="1"/>
    <col min="3" max="3" width="9" style="2" customWidth="1"/>
    <col min="4" max="4" width="24.88671875" style="5" customWidth="1"/>
    <col min="5" max="5" width="8.88671875" style="1"/>
    <col min="6" max="6" width="22.6640625" style="4" customWidth="1"/>
    <col min="7" max="7" width="11.88671875" style="2" customWidth="1"/>
    <col min="8" max="8" width="12.88671875" style="4" customWidth="1"/>
    <col min="9" max="9" width="8.88671875" style="4"/>
    <col min="10" max="10" width="12" style="4" customWidth="1"/>
    <col min="11" max="11" width="7.88671875" style="2" customWidth="1"/>
    <col min="12" max="16384" width="8.88671875" style="2"/>
  </cols>
  <sheetData>
    <row r="1" spans="1:11" ht="73.5" customHeight="1" thickBot="1">
      <c r="A1" s="98" t="s">
        <v>21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20" customFormat="1" ht="51" customHeight="1" thickBot="1">
      <c r="A2" s="91" t="s">
        <v>321</v>
      </c>
      <c r="B2" s="69" t="s">
        <v>336</v>
      </c>
      <c r="C2" s="69" t="s">
        <v>323</v>
      </c>
      <c r="D2" s="69" t="s">
        <v>337</v>
      </c>
      <c r="E2" s="71" t="s">
        <v>326</v>
      </c>
      <c r="F2" s="69" t="s">
        <v>338</v>
      </c>
      <c r="G2" s="69" t="s">
        <v>339</v>
      </c>
      <c r="H2" s="71" t="s">
        <v>331</v>
      </c>
      <c r="I2" s="71" t="s">
        <v>332</v>
      </c>
      <c r="J2" s="71" t="s">
        <v>340</v>
      </c>
      <c r="K2" s="73" t="s">
        <v>335</v>
      </c>
    </row>
    <row r="3" spans="1:11" s="10" customFormat="1" ht="45" customHeight="1">
      <c r="A3" s="55">
        <v>2013</v>
      </c>
      <c r="B3" s="56">
        <v>2</v>
      </c>
      <c r="C3" s="57" t="s">
        <v>11</v>
      </c>
      <c r="D3" s="81" t="s">
        <v>72</v>
      </c>
      <c r="E3" s="57" t="s">
        <v>16</v>
      </c>
      <c r="F3" s="57" t="s">
        <v>73</v>
      </c>
      <c r="G3" s="89">
        <v>20</v>
      </c>
      <c r="H3" s="56" t="s">
        <v>25</v>
      </c>
      <c r="I3" s="56" t="s">
        <v>26</v>
      </c>
      <c r="J3" s="56" t="s">
        <v>27</v>
      </c>
      <c r="K3" s="90"/>
    </row>
    <row r="4" spans="1:11" s="10" customFormat="1" ht="45" customHeight="1">
      <c r="A4" s="46">
        <v>2013</v>
      </c>
      <c r="B4" s="29">
        <v>1</v>
      </c>
      <c r="C4" s="7" t="s">
        <v>11</v>
      </c>
      <c r="D4" s="82" t="s">
        <v>31</v>
      </c>
      <c r="E4" s="7" t="s">
        <v>16</v>
      </c>
      <c r="F4" s="29" t="s">
        <v>31</v>
      </c>
      <c r="G4" s="22">
        <v>18</v>
      </c>
      <c r="H4" s="29" t="s">
        <v>30</v>
      </c>
      <c r="I4" s="29" t="s">
        <v>34</v>
      </c>
      <c r="J4" s="29" t="s">
        <v>35</v>
      </c>
      <c r="K4" s="9"/>
    </row>
    <row r="5" spans="1:11" s="10" customFormat="1" ht="45" customHeight="1">
      <c r="A5" s="46">
        <v>2013</v>
      </c>
      <c r="B5" s="29">
        <v>7</v>
      </c>
      <c r="C5" s="11" t="s">
        <v>11</v>
      </c>
      <c r="D5" s="82" t="s">
        <v>32</v>
      </c>
      <c r="E5" s="11" t="s">
        <v>16</v>
      </c>
      <c r="F5" s="29" t="s">
        <v>32</v>
      </c>
      <c r="G5" s="22">
        <v>35</v>
      </c>
      <c r="H5" s="29" t="s">
        <v>30</v>
      </c>
      <c r="I5" s="29" t="s">
        <v>36</v>
      </c>
      <c r="J5" s="29" t="s">
        <v>37</v>
      </c>
      <c r="K5" s="9"/>
    </row>
    <row r="6" spans="1:11" s="10" customFormat="1" ht="45" customHeight="1">
      <c r="A6" s="46">
        <v>2013</v>
      </c>
      <c r="B6" s="29">
        <v>7</v>
      </c>
      <c r="C6" s="7" t="s">
        <v>11</v>
      </c>
      <c r="D6" s="82" t="s">
        <v>33</v>
      </c>
      <c r="E6" s="7" t="s">
        <v>16</v>
      </c>
      <c r="F6" s="29" t="s">
        <v>33</v>
      </c>
      <c r="G6" s="22">
        <v>25</v>
      </c>
      <c r="H6" s="29" t="s">
        <v>30</v>
      </c>
      <c r="I6" s="29" t="s">
        <v>36</v>
      </c>
      <c r="J6" s="29" t="s">
        <v>38</v>
      </c>
      <c r="K6" s="9"/>
    </row>
    <row r="7" spans="1:11" s="10" customFormat="1" ht="45" customHeight="1">
      <c r="A7" s="46">
        <v>2013</v>
      </c>
      <c r="B7" s="29">
        <v>2</v>
      </c>
      <c r="C7" s="7" t="s">
        <v>11</v>
      </c>
      <c r="D7" s="82" t="s">
        <v>50</v>
      </c>
      <c r="E7" s="29" t="s">
        <v>53</v>
      </c>
      <c r="F7" s="29" t="s">
        <v>54</v>
      </c>
      <c r="G7" s="22">
        <v>100</v>
      </c>
      <c r="H7" s="29" t="s">
        <v>46</v>
      </c>
      <c r="I7" s="29" t="s">
        <v>59</v>
      </c>
      <c r="J7" s="29" t="s">
        <v>60</v>
      </c>
      <c r="K7" s="9"/>
    </row>
    <row r="8" spans="1:11" s="10" customFormat="1" ht="45" customHeight="1">
      <c r="A8" s="46">
        <v>2013</v>
      </c>
      <c r="B8" s="29">
        <v>2</v>
      </c>
      <c r="C8" s="7" t="s">
        <v>11</v>
      </c>
      <c r="D8" s="82" t="s">
        <v>50</v>
      </c>
      <c r="E8" s="29" t="s">
        <v>53</v>
      </c>
      <c r="F8" s="29" t="s">
        <v>55</v>
      </c>
      <c r="G8" s="22">
        <v>75</v>
      </c>
      <c r="H8" s="29" t="s">
        <v>46</v>
      </c>
      <c r="I8" s="29" t="s">
        <v>59</v>
      </c>
      <c r="J8" s="29" t="s">
        <v>61</v>
      </c>
      <c r="K8" s="12"/>
    </row>
    <row r="9" spans="1:11" s="10" customFormat="1" ht="45" customHeight="1">
      <c r="A9" s="46">
        <v>2013</v>
      </c>
      <c r="B9" s="29">
        <v>2</v>
      </c>
      <c r="C9" s="7" t="s">
        <v>11</v>
      </c>
      <c r="D9" s="82" t="s">
        <v>51</v>
      </c>
      <c r="E9" s="29" t="s">
        <v>22</v>
      </c>
      <c r="F9" s="29" t="s">
        <v>56</v>
      </c>
      <c r="G9" s="22">
        <v>75</v>
      </c>
      <c r="H9" s="29" t="s">
        <v>46</v>
      </c>
      <c r="I9" s="29" t="s">
        <v>59</v>
      </c>
      <c r="J9" s="29" t="s">
        <v>60</v>
      </c>
      <c r="K9" s="12"/>
    </row>
    <row r="10" spans="1:11" s="10" customFormat="1" ht="45" customHeight="1">
      <c r="A10" s="46">
        <v>2013</v>
      </c>
      <c r="B10" s="29">
        <v>2</v>
      </c>
      <c r="C10" s="7" t="s">
        <v>11</v>
      </c>
      <c r="D10" s="83" t="s">
        <v>52</v>
      </c>
      <c r="E10" s="29" t="s">
        <v>53</v>
      </c>
      <c r="F10" s="29" t="s">
        <v>57</v>
      </c>
      <c r="G10" s="22">
        <v>45.2</v>
      </c>
      <c r="H10" s="29" t="s">
        <v>46</v>
      </c>
      <c r="I10" s="29" t="s">
        <v>62</v>
      </c>
      <c r="J10" s="29" t="s">
        <v>63</v>
      </c>
      <c r="K10" s="9"/>
    </row>
    <row r="11" spans="1:11" s="10" customFormat="1" ht="45" customHeight="1">
      <c r="A11" s="46">
        <v>2013</v>
      </c>
      <c r="B11" s="29">
        <v>5</v>
      </c>
      <c r="C11" s="7" t="s">
        <v>11</v>
      </c>
      <c r="D11" s="82" t="s">
        <v>58</v>
      </c>
      <c r="E11" s="29" t="s">
        <v>22</v>
      </c>
      <c r="F11" s="29" t="s">
        <v>58</v>
      </c>
      <c r="G11" s="22">
        <v>50</v>
      </c>
      <c r="H11" s="29" t="s">
        <v>46</v>
      </c>
      <c r="I11" s="29" t="s">
        <v>47</v>
      </c>
      <c r="J11" s="29" t="s">
        <v>48</v>
      </c>
      <c r="K11" s="9"/>
    </row>
    <row r="12" spans="1:11" s="10" customFormat="1" ht="45" customHeight="1">
      <c r="A12" s="46">
        <v>2013</v>
      </c>
      <c r="B12" s="29">
        <v>3</v>
      </c>
      <c r="C12" s="7" t="s">
        <v>11</v>
      </c>
      <c r="D12" s="83" t="s">
        <v>156</v>
      </c>
      <c r="E12" s="29" t="s">
        <v>22</v>
      </c>
      <c r="F12" s="34" t="s">
        <v>159</v>
      </c>
      <c r="G12" s="13">
        <v>30</v>
      </c>
      <c r="H12" s="29" t="s">
        <v>153</v>
      </c>
      <c r="I12" s="29" t="s">
        <v>165</v>
      </c>
      <c r="J12" s="29" t="s">
        <v>166</v>
      </c>
      <c r="K12" s="9"/>
    </row>
    <row r="13" spans="1:11" s="10" customFormat="1" ht="45" customHeight="1">
      <c r="A13" s="46">
        <v>2013</v>
      </c>
      <c r="B13" s="29">
        <v>1</v>
      </c>
      <c r="C13" s="7" t="s">
        <v>11</v>
      </c>
      <c r="D13" s="83" t="s">
        <v>157</v>
      </c>
      <c r="E13" s="29" t="s">
        <v>53</v>
      </c>
      <c r="F13" s="29" t="s">
        <v>160</v>
      </c>
      <c r="G13" s="22">
        <v>20</v>
      </c>
      <c r="H13" s="29" t="s">
        <v>153</v>
      </c>
      <c r="I13" s="29" t="s">
        <v>154</v>
      </c>
      <c r="J13" s="29" t="s">
        <v>155</v>
      </c>
      <c r="K13" s="9"/>
    </row>
    <row r="14" spans="1:11" s="10" customFormat="1" ht="45" customHeight="1">
      <c r="A14" s="46">
        <v>2013</v>
      </c>
      <c r="B14" s="29">
        <v>1</v>
      </c>
      <c r="C14" s="7" t="s">
        <v>11</v>
      </c>
      <c r="D14" s="83" t="s">
        <v>158</v>
      </c>
      <c r="E14" s="29" t="s">
        <v>53</v>
      </c>
      <c r="F14" s="29" t="s">
        <v>161</v>
      </c>
      <c r="G14" s="22">
        <v>20</v>
      </c>
      <c r="H14" s="29" t="s">
        <v>153</v>
      </c>
      <c r="I14" s="29" t="s">
        <v>154</v>
      </c>
      <c r="J14" s="29" t="s">
        <v>155</v>
      </c>
      <c r="K14" s="9"/>
    </row>
    <row r="15" spans="1:11" s="10" customFormat="1" ht="45" customHeight="1">
      <c r="A15" s="46">
        <v>2013</v>
      </c>
      <c r="B15" s="29">
        <v>1</v>
      </c>
      <c r="C15" s="7" t="s">
        <v>11</v>
      </c>
      <c r="D15" s="83" t="s">
        <v>158</v>
      </c>
      <c r="E15" s="29" t="s">
        <v>23</v>
      </c>
      <c r="F15" s="29" t="s">
        <v>162</v>
      </c>
      <c r="G15" s="22">
        <v>10</v>
      </c>
      <c r="H15" s="29" t="s">
        <v>153</v>
      </c>
      <c r="I15" s="29" t="s">
        <v>154</v>
      </c>
      <c r="J15" s="29" t="s">
        <v>155</v>
      </c>
      <c r="K15" s="9"/>
    </row>
    <row r="16" spans="1:11" s="10" customFormat="1" ht="45" customHeight="1">
      <c r="A16" s="46">
        <v>2013</v>
      </c>
      <c r="B16" s="29">
        <v>10</v>
      </c>
      <c r="C16" s="7" t="s">
        <v>11</v>
      </c>
      <c r="D16" s="83" t="s">
        <v>157</v>
      </c>
      <c r="E16" s="29" t="s">
        <v>53</v>
      </c>
      <c r="F16" s="29" t="s">
        <v>163</v>
      </c>
      <c r="G16" s="22">
        <v>5</v>
      </c>
      <c r="H16" s="29" t="s">
        <v>153</v>
      </c>
      <c r="I16" s="29" t="s">
        <v>154</v>
      </c>
      <c r="J16" s="29" t="s">
        <v>155</v>
      </c>
      <c r="K16" s="12"/>
    </row>
    <row r="17" spans="1:11" s="10" customFormat="1" ht="45" customHeight="1">
      <c r="A17" s="46">
        <v>2013</v>
      </c>
      <c r="B17" s="29">
        <v>10</v>
      </c>
      <c r="C17" s="7" t="s">
        <v>11</v>
      </c>
      <c r="D17" s="83" t="s">
        <v>158</v>
      </c>
      <c r="E17" s="29" t="s">
        <v>53</v>
      </c>
      <c r="F17" s="29" t="s">
        <v>164</v>
      </c>
      <c r="G17" s="22">
        <v>10</v>
      </c>
      <c r="H17" s="29" t="s">
        <v>153</v>
      </c>
      <c r="I17" s="29" t="s">
        <v>154</v>
      </c>
      <c r="J17" s="29" t="s">
        <v>155</v>
      </c>
      <c r="K17" s="12"/>
    </row>
    <row r="18" spans="1:11" s="10" customFormat="1" ht="45" customHeight="1">
      <c r="A18" s="46">
        <v>2013</v>
      </c>
      <c r="B18" s="29">
        <v>3</v>
      </c>
      <c r="C18" s="7" t="s">
        <v>11</v>
      </c>
      <c r="D18" s="83" t="s">
        <v>170</v>
      </c>
      <c r="E18" s="7" t="s">
        <v>16</v>
      </c>
      <c r="F18" s="29" t="s">
        <v>172</v>
      </c>
      <c r="G18" s="13">
        <v>23</v>
      </c>
      <c r="H18" s="29" t="s">
        <v>167</v>
      </c>
      <c r="I18" s="29" t="s">
        <v>174</v>
      </c>
      <c r="J18" s="29" t="s">
        <v>175</v>
      </c>
      <c r="K18" s="9"/>
    </row>
    <row r="19" spans="1:11" s="10" customFormat="1" ht="45" customHeight="1">
      <c r="A19" s="46">
        <v>2013</v>
      </c>
      <c r="B19" s="29">
        <v>2</v>
      </c>
      <c r="C19" s="7" t="s">
        <v>11</v>
      </c>
      <c r="D19" s="82" t="s">
        <v>171</v>
      </c>
      <c r="E19" s="15" t="s">
        <v>341</v>
      </c>
      <c r="F19" s="34" t="s">
        <v>173</v>
      </c>
      <c r="G19" s="13">
        <v>66</v>
      </c>
      <c r="H19" s="29" t="s">
        <v>167</v>
      </c>
      <c r="I19" s="29" t="s">
        <v>168</v>
      </c>
      <c r="J19" s="29" t="s">
        <v>169</v>
      </c>
      <c r="K19" s="9"/>
    </row>
    <row r="20" spans="1:11" s="10" customFormat="1" ht="45" customHeight="1">
      <c r="A20" s="46">
        <v>2013</v>
      </c>
      <c r="B20" s="29">
        <v>1</v>
      </c>
      <c r="C20" s="7" t="s">
        <v>11</v>
      </c>
      <c r="D20" s="82" t="s">
        <v>178</v>
      </c>
      <c r="E20" s="15" t="s">
        <v>342</v>
      </c>
      <c r="F20" s="29" t="s">
        <v>182</v>
      </c>
      <c r="G20" s="88">
        <v>65</v>
      </c>
      <c r="H20" s="13" t="s">
        <v>184</v>
      </c>
      <c r="I20" s="29" t="s">
        <v>185</v>
      </c>
      <c r="J20" s="29" t="s">
        <v>186</v>
      </c>
      <c r="K20" s="9"/>
    </row>
    <row r="21" spans="1:11" s="10" customFormat="1" ht="45" customHeight="1">
      <c r="A21" s="46">
        <v>2013</v>
      </c>
      <c r="B21" s="29">
        <v>2</v>
      </c>
      <c r="C21" s="7" t="s">
        <v>11</v>
      </c>
      <c r="D21" s="82" t="s">
        <v>179</v>
      </c>
      <c r="E21" s="15" t="s">
        <v>342</v>
      </c>
      <c r="F21" s="34" t="s">
        <v>183</v>
      </c>
      <c r="G21" s="8">
        <v>10</v>
      </c>
      <c r="H21" s="29" t="s">
        <v>187</v>
      </c>
      <c r="I21" s="29" t="s">
        <v>188</v>
      </c>
      <c r="J21" s="29" t="s">
        <v>189</v>
      </c>
      <c r="K21" s="9"/>
    </row>
    <row r="22" spans="1:11" s="10" customFormat="1" ht="45" customHeight="1">
      <c r="A22" s="46">
        <v>2013</v>
      </c>
      <c r="B22" s="29">
        <v>4</v>
      </c>
      <c r="C22" s="7" t="s">
        <v>11</v>
      </c>
      <c r="D22" s="82" t="s">
        <v>180</v>
      </c>
      <c r="E22" s="15" t="s">
        <v>342</v>
      </c>
      <c r="F22" s="7"/>
      <c r="G22" s="8">
        <v>20</v>
      </c>
      <c r="H22" s="29" t="s">
        <v>177</v>
      </c>
      <c r="I22" s="29" t="s">
        <v>190</v>
      </c>
      <c r="J22" s="29" t="s">
        <v>191</v>
      </c>
      <c r="K22" s="9"/>
    </row>
    <row r="23" spans="1:11" s="10" customFormat="1" ht="45" customHeight="1">
      <c r="A23" s="46">
        <v>2013</v>
      </c>
      <c r="B23" s="29">
        <v>11</v>
      </c>
      <c r="C23" s="7" t="s">
        <v>11</v>
      </c>
      <c r="D23" s="82" t="s">
        <v>180</v>
      </c>
      <c r="E23" s="15" t="s">
        <v>342</v>
      </c>
      <c r="F23" s="7"/>
      <c r="G23" s="8">
        <v>18</v>
      </c>
      <c r="H23" s="29" t="s">
        <v>177</v>
      </c>
      <c r="I23" s="29" t="s">
        <v>190</v>
      </c>
      <c r="J23" s="29" t="s">
        <v>191</v>
      </c>
      <c r="K23" s="9"/>
    </row>
    <row r="24" spans="1:11" s="10" customFormat="1" ht="45" customHeight="1">
      <c r="A24" s="46">
        <v>2013</v>
      </c>
      <c r="B24" s="29">
        <v>4</v>
      </c>
      <c r="C24" s="7" t="s">
        <v>11</v>
      </c>
      <c r="D24" s="82" t="s">
        <v>181</v>
      </c>
      <c r="E24" s="15" t="s">
        <v>342</v>
      </c>
      <c r="F24" s="7"/>
      <c r="G24" s="8">
        <v>20</v>
      </c>
      <c r="H24" s="29" t="s">
        <v>177</v>
      </c>
      <c r="I24" s="29" t="s">
        <v>192</v>
      </c>
      <c r="J24" s="29" t="s">
        <v>193</v>
      </c>
      <c r="K24" s="12"/>
    </row>
    <row r="25" spans="1:11" s="10" customFormat="1" ht="45" customHeight="1">
      <c r="A25" s="46">
        <v>2013</v>
      </c>
      <c r="B25" s="29">
        <v>11</v>
      </c>
      <c r="C25" s="7" t="s">
        <v>11</v>
      </c>
      <c r="D25" s="82" t="s">
        <v>181</v>
      </c>
      <c r="E25" s="15" t="s">
        <v>342</v>
      </c>
      <c r="F25" s="7"/>
      <c r="G25" s="8">
        <v>23</v>
      </c>
      <c r="H25" s="29" t="s">
        <v>177</v>
      </c>
      <c r="I25" s="29" t="s">
        <v>192</v>
      </c>
      <c r="J25" s="29" t="s">
        <v>193</v>
      </c>
      <c r="K25" s="12"/>
    </row>
    <row r="26" spans="1:11" s="10" customFormat="1" ht="45" customHeight="1">
      <c r="A26" s="46">
        <v>2013</v>
      </c>
      <c r="B26" s="29">
        <v>2</v>
      </c>
      <c r="C26" s="7" t="s">
        <v>11</v>
      </c>
      <c r="D26" s="83" t="s">
        <v>343</v>
      </c>
      <c r="E26" s="15" t="s">
        <v>341</v>
      </c>
      <c r="F26" s="29" t="s">
        <v>344</v>
      </c>
      <c r="G26" s="22">
        <v>20</v>
      </c>
      <c r="H26" s="29" t="s">
        <v>194</v>
      </c>
      <c r="I26" s="29" t="s">
        <v>195</v>
      </c>
      <c r="J26" s="29" t="s">
        <v>196</v>
      </c>
      <c r="K26" s="12"/>
    </row>
    <row r="27" spans="1:11" s="10" customFormat="1" ht="45" customHeight="1">
      <c r="A27" s="46">
        <v>2013</v>
      </c>
      <c r="B27" s="29">
        <v>2</v>
      </c>
      <c r="C27" s="7" t="s">
        <v>11</v>
      </c>
      <c r="D27" s="83" t="s">
        <v>199</v>
      </c>
      <c r="E27" s="29" t="s">
        <v>53</v>
      </c>
      <c r="F27" s="34" t="s">
        <v>206</v>
      </c>
      <c r="G27" s="22">
        <v>14</v>
      </c>
      <c r="H27" s="29" t="s">
        <v>198</v>
      </c>
      <c r="I27" s="29" t="s">
        <v>212</v>
      </c>
      <c r="J27" s="29" t="s">
        <v>213</v>
      </c>
      <c r="K27" s="12"/>
    </row>
    <row r="28" spans="1:11" s="10" customFormat="1" ht="45" customHeight="1">
      <c r="A28" s="46">
        <v>2013</v>
      </c>
      <c r="B28" s="29">
        <v>5</v>
      </c>
      <c r="C28" s="7" t="s">
        <v>11</v>
      </c>
      <c r="D28" s="82" t="s">
        <v>200</v>
      </c>
      <c r="E28" s="29" t="s">
        <v>53</v>
      </c>
      <c r="F28" s="29" t="s">
        <v>207</v>
      </c>
      <c r="G28" s="22">
        <v>19</v>
      </c>
      <c r="H28" s="29" t="s">
        <v>198</v>
      </c>
      <c r="I28" s="29" t="s">
        <v>212</v>
      </c>
      <c r="J28" s="29" t="s">
        <v>213</v>
      </c>
      <c r="K28" s="12"/>
    </row>
    <row r="29" spans="1:11" s="10" customFormat="1" ht="45" customHeight="1">
      <c r="A29" s="46">
        <v>2013</v>
      </c>
      <c r="B29" s="29">
        <v>3</v>
      </c>
      <c r="C29" s="7" t="s">
        <v>11</v>
      </c>
      <c r="D29" s="82" t="s">
        <v>201</v>
      </c>
      <c r="E29" s="29" t="s">
        <v>23</v>
      </c>
      <c r="F29" s="29" t="s">
        <v>208</v>
      </c>
      <c r="G29" s="22">
        <v>20</v>
      </c>
      <c r="H29" s="29" t="s">
        <v>198</v>
      </c>
      <c r="I29" s="29" t="s">
        <v>214</v>
      </c>
      <c r="J29" s="29" t="s">
        <v>215</v>
      </c>
      <c r="K29" s="12"/>
    </row>
    <row r="30" spans="1:11" s="10" customFormat="1" ht="45" customHeight="1">
      <c r="A30" s="46">
        <v>2013</v>
      </c>
      <c r="B30" s="29">
        <v>2</v>
      </c>
      <c r="C30" s="7" t="s">
        <v>11</v>
      </c>
      <c r="D30" s="82" t="s">
        <v>202</v>
      </c>
      <c r="E30" s="29" t="s">
        <v>23</v>
      </c>
      <c r="F30" s="29" t="s">
        <v>209</v>
      </c>
      <c r="G30" s="22">
        <v>11</v>
      </c>
      <c r="H30" s="29" t="s">
        <v>198</v>
      </c>
      <c r="I30" s="29" t="s">
        <v>214</v>
      </c>
      <c r="J30" s="29" t="s">
        <v>215</v>
      </c>
      <c r="K30" s="12"/>
    </row>
    <row r="31" spans="1:11" s="10" customFormat="1" ht="45" customHeight="1">
      <c r="A31" s="46">
        <v>2013</v>
      </c>
      <c r="B31" s="29">
        <v>3</v>
      </c>
      <c r="C31" s="7" t="s">
        <v>11</v>
      </c>
      <c r="D31" s="82" t="s">
        <v>203</v>
      </c>
      <c r="E31" s="29" t="s">
        <v>23</v>
      </c>
      <c r="F31" s="29" t="s">
        <v>210</v>
      </c>
      <c r="G31" s="22">
        <v>10</v>
      </c>
      <c r="H31" s="29" t="s">
        <v>198</v>
      </c>
      <c r="I31" s="29" t="s">
        <v>216</v>
      </c>
      <c r="J31" s="29" t="s">
        <v>217</v>
      </c>
      <c r="K31" s="12"/>
    </row>
    <row r="32" spans="1:11" s="10" customFormat="1" ht="45" customHeight="1">
      <c r="A32" s="46">
        <v>2013</v>
      </c>
      <c r="B32" s="29">
        <v>3</v>
      </c>
      <c r="C32" s="7" t="s">
        <v>11</v>
      </c>
      <c r="D32" s="82" t="s">
        <v>204</v>
      </c>
      <c r="E32" s="29" t="s">
        <v>23</v>
      </c>
      <c r="F32" s="29" t="s">
        <v>209</v>
      </c>
      <c r="G32" s="22">
        <v>11</v>
      </c>
      <c r="H32" s="29" t="s">
        <v>198</v>
      </c>
      <c r="I32" s="29" t="s">
        <v>216</v>
      </c>
      <c r="J32" s="29" t="s">
        <v>217</v>
      </c>
      <c r="K32" s="12"/>
    </row>
    <row r="33" spans="1:11" s="10" customFormat="1" ht="45" customHeight="1" thickBot="1">
      <c r="A33" s="51">
        <v>2013</v>
      </c>
      <c r="B33" s="52">
        <v>3</v>
      </c>
      <c r="C33" s="18" t="s">
        <v>11</v>
      </c>
      <c r="D33" s="84" t="s">
        <v>205</v>
      </c>
      <c r="E33" s="52" t="s">
        <v>23</v>
      </c>
      <c r="F33" s="52" t="s">
        <v>211</v>
      </c>
      <c r="G33" s="25">
        <v>20</v>
      </c>
      <c r="H33" s="52" t="s">
        <v>198</v>
      </c>
      <c r="I33" s="52" t="s">
        <v>216</v>
      </c>
      <c r="J33" s="52" t="s">
        <v>217</v>
      </c>
      <c r="K33" s="19"/>
    </row>
  </sheetData>
  <mergeCells count="1">
    <mergeCell ref="A1:K1"/>
  </mergeCells>
  <phoneticPr fontId="4" type="noConversion"/>
  <dataValidations count="3">
    <dataValidation type="textLength" operator="lessThanOrEqual" allowBlank="1" showInputMessage="1" showErrorMessage="1" sqref="H6">
      <formula1>5</formula1>
    </dataValidation>
    <dataValidation type="list" allowBlank="1" showInputMessage="1" showErrorMessage="1" sqref="C3:C33">
      <formula1>"자체조달,중앙조달"</formula1>
    </dataValidation>
    <dataValidation type="list" allowBlank="1" showInputMessage="1" showErrorMessage="1" sqref="E27:E33 E3:E18">
      <formula1>"대안,턴키,일반,PQ,수의,실적"</formula1>
    </dataValidation>
  </dataValidations>
  <pageMargins left="0.19685039370078741" right="0.19685039370078741" top="0.64" bottom="0.5600000000000000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공사</vt:lpstr>
      <vt:lpstr>용역</vt:lpstr>
      <vt:lpstr>물품</vt:lpstr>
      <vt:lpstr>공사!Print_Titles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Gcity</cp:lastModifiedBy>
  <cp:lastPrinted>2013-01-20T05:56:38Z</cp:lastPrinted>
  <dcterms:created xsi:type="dcterms:W3CDTF">2008-05-26T06:05:20Z</dcterms:created>
  <dcterms:modified xsi:type="dcterms:W3CDTF">2013-01-21T01:33:47Z</dcterms:modified>
</cp:coreProperties>
</file>