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5360" windowHeight="11370"/>
  </bookViews>
  <sheets>
    <sheet name="2013.1분기 발주계획" sheetId="5" r:id="rId1"/>
  </sheets>
  <definedNames>
    <definedName name="_xlnm._FilterDatabase" localSheetId="0" hidden="1">'2013.1분기 발주계획'!$A$3:$IJ$66</definedName>
    <definedName name="_xlnm.Print_Titles" localSheetId="0">'2013.1분기 발주계획'!$2:$3</definedName>
  </definedNames>
  <calcPr calcId="145621"/>
</workbook>
</file>

<file path=xl/calcChain.xml><?xml version="1.0" encoding="utf-8"?>
<calcChain xmlns="http://schemas.openxmlformats.org/spreadsheetml/2006/main">
  <c r="C67" i="5" l="1"/>
  <c r="C61" i="5" l="1"/>
  <c r="C66" i="5"/>
</calcChain>
</file>

<file path=xl/sharedStrings.xml><?xml version="1.0" encoding="utf-8"?>
<sst xmlns="http://schemas.openxmlformats.org/spreadsheetml/2006/main" count="316" uniqueCount="115">
  <si>
    <t>사업명</t>
    <phoneticPr fontId="3" type="noConversion"/>
  </si>
  <si>
    <t>물량(규모)</t>
    <phoneticPr fontId="3" type="noConversion"/>
  </si>
  <si>
    <t>집행예정액</t>
    <phoneticPr fontId="3" type="noConversion"/>
  </si>
  <si>
    <t>발주시기
(월별)</t>
    <phoneticPr fontId="3" type="noConversion"/>
  </si>
  <si>
    <t>담당</t>
    <phoneticPr fontId="3" type="noConversion"/>
  </si>
  <si>
    <r>
      <t>(금액</t>
    </r>
    <r>
      <rPr>
        <sz val="11"/>
        <rFont val="돋움"/>
        <family val="3"/>
        <charset val="129"/>
      </rPr>
      <t xml:space="preserve"> 단위 : 천원)</t>
    </r>
    <phoneticPr fontId="3" type="noConversion"/>
  </si>
  <si>
    <t>3월 소계</t>
    <phoneticPr fontId="3" type="noConversion"/>
  </si>
  <si>
    <t>1월</t>
    <phoneticPr fontId="3" type="noConversion"/>
  </si>
  <si>
    <t>설계1담당</t>
    <phoneticPr fontId="3" type="noConversion"/>
  </si>
  <si>
    <t>2013년도 1/4분기 시설공사 발주 계획(용역포함)</t>
    <phoneticPr fontId="3" type="noConversion"/>
  </si>
  <si>
    <t>담당자</t>
    <phoneticPr fontId="3" type="noConversion"/>
  </si>
  <si>
    <t>윤현섭</t>
    <phoneticPr fontId="3" type="noConversion"/>
  </si>
  <si>
    <t>1식</t>
    <phoneticPr fontId="3" type="noConversion"/>
  </si>
  <si>
    <t>6세대</t>
    <phoneticPr fontId="3" type="noConversion"/>
  </si>
  <si>
    <t>1월</t>
    <phoneticPr fontId="3" type="noConversion"/>
  </si>
  <si>
    <t>설계1담당</t>
    <phoneticPr fontId="3" type="noConversion"/>
  </si>
  <si>
    <t>윤현섭</t>
    <phoneticPr fontId="3" type="noConversion"/>
  </si>
  <si>
    <t>1동</t>
    <phoneticPr fontId="3" type="noConversion"/>
  </si>
  <si>
    <t>김종수</t>
    <phoneticPr fontId="3" type="noConversion"/>
  </si>
  <si>
    <t>나주영재교육원증축공사</t>
    <phoneticPr fontId="3" type="noConversion"/>
  </si>
  <si>
    <t>3월</t>
    <phoneticPr fontId="3" type="noConversion"/>
  </si>
  <si>
    <t>8실</t>
    <phoneticPr fontId="3" type="noConversion"/>
  </si>
  <si>
    <t>6세대</t>
    <phoneticPr fontId="3" type="noConversion"/>
  </si>
  <si>
    <t>1월</t>
    <phoneticPr fontId="3" type="noConversion"/>
  </si>
  <si>
    <t>설계1담당</t>
    <phoneticPr fontId="3" type="noConversion"/>
  </si>
  <si>
    <t>김인수</t>
    <phoneticPr fontId="3" type="noConversion"/>
  </si>
  <si>
    <t>7세대</t>
    <phoneticPr fontId="3" type="noConversion"/>
  </si>
  <si>
    <t>1동</t>
    <phoneticPr fontId="3" type="noConversion"/>
  </si>
  <si>
    <t>1식</t>
    <phoneticPr fontId="3" type="noConversion"/>
  </si>
  <si>
    <t>홍정수</t>
    <phoneticPr fontId="3" type="noConversion"/>
  </si>
  <si>
    <t>3월</t>
    <phoneticPr fontId="3" type="noConversion"/>
  </si>
  <si>
    <t>1교</t>
    <phoneticPr fontId="3" type="noConversion"/>
  </si>
  <si>
    <t>박준수</t>
    <phoneticPr fontId="3" type="noConversion"/>
  </si>
  <si>
    <t>김형열</t>
    <phoneticPr fontId="3" type="noConversion"/>
  </si>
  <si>
    <t>전남생명과학고 마이스터고 육성 추가시설 설계용역</t>
    <phoneticPr fontId="16" type="noConversion"/>
  </si>
  <si>
    <t>1식</t>
    <phoneticPr fontId="16" type="noConversion"/>
  </si>
  <si>
    <t>김훤</t>
    <phoneticPr fontId="3" type="noConversion"/>
  </si>
  <si>
    <t>김훤</t>
    <phoneticPr fontId="3" type="noConversion"/>
  </si>
  <si>
    <t>대덕종고 말산업학교 육성기반시설 공사</t>
    <phoneticPr fontId="16" type="noConversion"/>
  </si>
  <si>
    <t>부산초 다목적교실증축 설계용역</t>
    <phoneticPr fontId="16" type="noConversion"/>
  </si>
  <si>
    <t>1동</t>
    <phoneticPr fontId="16" type="noConversion"/>
  </si>
  <si>
    <t>삼호고 기숙사증축 설계용역</t>
    <phoneticPr fontId="16" type="noConversion"/>
  </si>
  <si>
    <t>1동</t>
  </si>
  <si>
    <t>강진영재교육원 증축설계용역</t>
    <phoneticPr fontId="16" type="noConversion"/>
  </si>
  <si>
    <t>웅천중 신축공사 설계용역</t>
    <phoneticPr fontId="3" type="noConversion"/>
  </si>
  <si>
    <t>설계2담당</t>
    <phoneticPr fontId="3" type="noConversion"/>
  </si>
  <si>
    <t>김제영</t>
    <phoneticPr fontId="3" type="noConversion"/>
  </si>
  <si>
    <t>여수문수초 다목적교실 증축공사 설계용역</t>
    <phoneticPr fontId="3" type="noConversion"/>
  </si>
  <si>
    <t>김용관</t>
    <phoneticPr fontId="3" type="noConversion"/>
  </si>
  <si>
    <t>여수진남초 다목적교실 증축공사 설계용역</t>
    <phoneticPr fontId="3" type="noConversion"/>
  </si>
  <si>
    <t>여수전자화학고 기숙사 증축공사 설계용역</t>
    <phoneticPr fontId="3" type="noConversion"/>
  </si>
  <si>
    <t>문현희</t>
    <phoneticPr fontId="3" type="noConversion"/>
  </si>
  <si>
    <t>신대유치원 신축공사 설계용역</t>
    <phoneticPr fontId="3" type="noConversion"/>
  </si>
  <si>
    <t>남가초 신축공사 설계용역</t>
    <phoneticPr fontId="3" type="noConversion"/>
  </si>
  <si>
    <t>인안초 다목적교실 증축공사 설계용역</t>
    <phoneticPr fontId="3" type="noConversion"/>
  </si>
  <si>
    <t>조경회</t>
    <phoneticPr fontId="3" type="noConversion"/>
  </si>
  <si>
    <t>황전초초 다목적교실 증축공사 설계용역</t>
    <phoneticPr fontId="3" type="noConversion"/>
  </si>
  <si>
    <t>김서영</t>
    <phoneticPr fontId="3" type="noConversion"/>
  </si>
  <si>
    <t>광양유치원 신축공사 설계용역</t>
    <phoneticPr fontId="3" type="noConversion"/>
  </si>
  <si>
    <t>한국항만물류고 기숙사 보수 및  연립사택 증축공사 설계용역</t>
    <phoneticPr fontId="3" type="noConversion"/>
  </si>
  <si>
    <t>구례교육청 청사 증축공사 설계용역</t>
    <phoneticPr fontId="3" type="noConversion"/>
  </si>
  <si>
    <t>1청</t>
    <phoneticPr fontId="3" type="noConversion"/>
  </si>
  <si>
    <t>김희철</t>
    <phoneticPr fontId="3" type="noConversion"/>
  </si>
  <si>
    <t>전남조리과학고 기숙사 증축공사 설계용역</t>
    <phoneticPr fontId="3" type="noConversion"/>
  </si>
  <si>
    <t>다향고 다목적교실 증축공사 설계용역</t>
    <phoneticPr fontId="3" type="noConversion"/>
  </si>
  <si>
    <t>수북중 다목적교실 증축공사 설계용역</t>
    <phoneticPr fontId="3" type="noConversion"/>
  </si>
  <si>
    <t>광양남초 교사 이설공사</t>
    <phoneticPr fontId="3" type="noConversion"/>
  </si>
  <si>
    <t>설계3담당</t>
    <phoneticPr fontId="3" type="noConversion"/>
  </si>
  <si>
    <t>김기율</t>
    <phoneticPr fontId="3" type="noConversion"/>
  </si>
  <si>
    <t xml:space="preserve">1월 </t>
    <phoneticPr fontId="3" type="noConversion"/>
  </si>
  <si>
    <t>심주엽</t>
    <phoneticPr fontId="3" type="noConversion"/>
  </si>
  <si>
    <t>이승은</t>
    <phoneticPr fontId="3" type="noConversion"/>
  </si>
  <si>
    <t>최수남</t>
    <phoneticPr fontId="3" type="noConversion"/>
  </si>
  <si>
    <t>그린스쿨조성 설계용역</t>
    <phoneticPr fontId="3" type="noConversion"/>
  </si>
  <si>
    <t>공산중 운동장 트랙시설 설계용역</t>
    <phoneticPr fontId="3" type="noConversion"/>
  </si>
  <si>
    <t>여수고 운동장 트랙시설 설계용역</t>
    <phoneticPr fontId="3" type="noConversion"/>
  </si>
  <si>
    <t>남악초 잔디운동장 조성 설계용역</t>
    <phoneticPr fontId="3" type="noConversion"/>
  </si>
  <si>
    <t>도원초 잔디운동장 조성 설계용역</t>
    <phoneticPr fontId="3" type="noConversion"/>
  </si>
  <si>
    <t>성산초(여수)잔디운동장 조성 설계용역</t>
    <phoneticPr fontId="3" type="noConversion"/>
  </si>
  <si>
    <t>목포한빛초 잔디운동장 조성 설계용역</t>
    <phoneticPr fontId="3" type="noConversion"/>
  </si>
  <si>
    <t>목포연산초 잔디운동장 조성 설계용역</t>
    <phoneticPr fontId="3" type="noConversion"/>
  </si>
  <si>
    <t>목포남초 잔디운동장 조성 설계용역</t>
    <phoneticPr fontId="3" type="noConversion"/>
  </si>
  <si>
    <t>동면초(화순)잔디운동장 조성 설계용역</t>
    <phoneticPr fontId="3" type="noConversion"/>
  </si>
  <si>
    <t>의신초(진도)잔디운동장 조성 설계용역</t>
    <phoneticPr fontId="3" type="noConversion"/>
  </si>
  <si>
    <t>과역중(고흥)잔디운동장 조성 설계용역</t>
    <phoneticPr fontId="3" type="noConversion"/>
  </si>
  <si>
    <t>지명중 잔디운동장 조성 설계용역</t>
    <phoneticPr fontId="3" type="noConversion"/>
  </si>
  <si>
    <t>암태중 잔디운동장 조성 설계용역</t>
    <phoneticPr fontId="3" type="noConversion"/>
  </si>
  <si>
    <t>흑산중 잔디운동장 조성 설계용역</t>
    <phoneticPr fontId="3" type="noConversion"/>
  </si>
  <si>
    <t>법성포초 잔디운동장 조성 설계용역</t>
    <phoneticPr fontId="3" type="noConversion"/>
  </si>
  <si>
    <t>월산초 교사 신축 전기공사 감리용역</t>
    <phoneticPr fontId="3" type="noConversion"/>
  </si>
  <si>
    <t>월산중 교사 신축 전기공사 감리용역</t>
    <phoneticPr fontId="3" type="noConversion"/>
  </si>
  <si>
    <t>승달중 신축 전기공사 감리용역</t>
    <phoneticPr fontId="3" type="noConversion"/>
  </si>
  <si>
    <t>서부특성화중 신축 전기공사 감리용역</t>
    <phoneticPr fontId="3" type="noConversion"/>
  </si>
  <si>
    <t>남평중 다목적교실증축 설계용역</t>
    <phoneticPr fontId="3" type="noConversion"/>
  </si>
  <si>
    <t>나주공공도서관 도서관재배치공사</t>
    <phoneticPr fontId="3" type="noConversion"/>
  </si>
  <si>
    <t>신지지역 연립사택증축 설계용역</t>
    <phoneticPr fontId="3" type="noConversion"/>
  </si>
  <si>
    <t>약산지역 연립사택증축 설계용역</t>
    <phoneticPr fontId="3" type="noConversion"/>
  </si>
  <si>
    <t>군외중 교사개축 설계용역</t>
    <phoneticPr fontId="3" type="noConversion"/>
  </si>
  <si>
    <t>완도수고 마이스터고기반추가시설 
설계용역</t>
    <phoneticPr fontId="3" type="noConversion"/>
  </si>
  <si>
    <t>염산초 특별교실증축 설계용역</t>
    <phoneticPr fontId="3" type="noConversion"/>
  </si>
  <si>
    <t>기산초 교사개축 설계용역</t>
    <phoneticPr fontId="3" type="noConversion"/>
  </si>
  <si>
    <t>봉황고 학교 이설공사</t>
    <phoneticPr fontId="3" type="noConversion"/>
  </si>
  <si>
    <t>도초고 교사개축 설계용역</t>
    <phoneticPr fontId="3" type="noConversion"/>
  </si>
  <si>
    <t>영광실고 교사개축 설계용역</t>
    <phoneticPr fontId="3" type="noConversion"/>
  </si>
  <si>
    <t>암태지역 연립사택증축 설계용역</t>
    <phoneticPr fontId="3" type="noConversion"/>
  </si>
  <si>
    <t>지도지역 연립사택증축 설계용역</t>
    <phoneticPr fontId="3" type="noConversion"/>
  </si>
  <si>
    <t>나주상고 기숙사증축 설계용역</t>
    <phoneticPr fontId="3" type="noConversion"/>
  </si>
  <si>
    <t>나주공공도서관 창호및누수보수공사</t>
    <phoneticPr fontId="3" type="noConversion"/>
  </si>
  <si>
    <t>나주북초 교실증축공사</t>
    <phoneticPr fontId="3" type="noConversion"/>
  </si>
  <si>
    <t>월산초 학교신축 공사</t>
    <phoneticPr fontId="3" type="noConversion"/>
  </si>
  <si>
    <t>월산중 학교신축 공사</t>
    <phoneticPr fontId="3" type="noConversion"/>
  </si>
  <si>
    <t>전남기술과학고 그린스쿨외 3건 설계용역</t>
    <phoneticPr fontId="3" type="noConversion"/>
  </si>
  <si>
    <t>1월 소계</t>
    <phoneticPr fontId="3" type="noConversion"/>
  </si>
  <si>
    <t>조도초 다목적교실 증축설계용역(도시관리계획용역 포함)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</si>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</sst>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&quot;₩&quot;#,##0.00;&quot;₩&quot;\!\-&quot;₩&quot;#,##0.00"/>
    <numFmt numFmtId="177" formatCode="&quot;₩&quot;#,##0.00;[Red]&quot;₩&quot;&quot;₩&quot;&quot;₩&quot;&quot;₩&quot;&quot;₩&quot;&quot;₩&quot;&quot;₩&quot;&quot;₩&quot;&quot;₩&quot;&quot;₩&quot;&quot;₩&quot;&quot;₩&quot;&quot;₩&quot;&quot;₩&quot;\!\-#,##0.00"/>
    <numFmt numFmtId="178" formatCode="_ * #,##0_ ;_ * &quot;₩&quot;&quot;₩&quot;&quot;₩&quot;&quot;₩&quot;&quot;₩&quot;&quot;₩&quot;&quot;₩&quot;&quot;₩&quot;&quot;₩&quot;&quot;₩&quot;&quot;₩&quot;&quot;₩&quot;&quot;₩&quot;\!\-#,##0_ ;_ * &quot;-&quot;_ ;_ @_ "/>
    <numFmt numFmtId="179" formatCode="&quot;₩&quot;#,##0;[Red]&quot;₩&quot;&quot;₩&quot;&quot;₩&quot;&quot;₩&quot;&quot;₩&quot;&quot;₩&quot;&quot;₩&quot;&quot;₩&quot;&quot;₩&quot;&quot;₩&quot;&quot;₩&quot;&quot;₩&quot;&quot;₩&quot;&quot;₩&quot;&quot;₩&quot;\!\-#,##0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6"/>
      <color indexed="12"/>
      <name val="돋움체"/>
      <family val="3"/>
      <charset val="129"/>
    </font>
    <font>
      <sz val="12"/>
      <name val="뼻뮝"/>
      <family val="1"/>
      <charset val="129"/>
    </font>
    <font>
      <sz val="12"/>
      <name val="돋움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7">
    <xf numFmtId="0" fontId="0" fillId="0" borderId="0"/>
    <xf numFmtId="0" fontId="4" fillId="0" borderId="0">
      <alignment horizontal="centerContinuous"/>
    </xf>
    <xf numFmtId="0" fontId="5" fillId="0" borderId="0"/>
    <xf numFmtId="41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>
      <alignment vertical="center"/>
    </xf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>
      <alignment vertical="center"/>
    </xf>
    <xf numFmtId="0" fontId="1" fillId="0" borderId="0">
      <alignment vertical="center"/>
    </xf>
    <xf numFmtId="0" fontId="2" fillId="0" borderId="1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 applyFont="0" applyFill="0" applyBorder="0" applyAlignment="0" applyProtection="0"/>
    <xf numFmtId="179" fontId="1" fillId="0" borderId="0"/>
    <xf numFmtId="0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7" fontId="1" fillId="0" borderId="0"/>
    <xf numFmtId="178" fontId="1" fillId="0" borderId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0" fillId="3" borderId="4" applyNumberFormat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5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0" fontId="13" fillId="0" borderId="0"/>
  </cellStyleXfs>
  <cellXfs count="52"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1" fontId="3" fillId="0" borderId="0" xfId="3" applyFont="1" applyFill="1">
      <alignment vertical="center"/>
    </xf>
    <xf numFmtId="41" fontId="0" fillId="0" borderId="0" xfId="3" applyFont="1">
      <alignment vertical="center"/>
    </xf>
    <xf numFmtId="41" fontId="0" fillId="0" borderId="6" xfId="3" applyFont="1" applyBorder="1" applyAlignment="1">
      <alignment horizontal="center" vertical="center" shrinkToFit="1"/>
    </xf>
    <xf numFmtId="0" fontId="0" fillId="5" borderId="7" xfId="0" applyFont="1" applyFill="1" applyBorder="1" applyAlignment="1">
      <alignment horizontal="center" vertical="center" shrinkToFit="1"/>
    </xf>
    <xf numFmtId="0" fontId="0" fillId="5" borderId="8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1" fontId="0" fillId="0" borderId="0" xfId="0" applyNumberFormat="1" applyFont="1"/>
    <xf numFmtId="41" fontId="0" fillId="0" borderId="0" xfId="3" applyFont="1" applyBorder="1" applyAlignment="1">
      <alignment horizontal="right" shrinkToFit="1"/>
    </xf>
    <xf numFmtId="41" fontId="0" fillId="0" borderId="0" xfId="3" applyFont="1" applyBorder="1" applyAlignment="1">
      <alignment horizontal="center" vertical="center" shrinkToFit="1"/>
    </xf>
    <xf numFmtId="41" fontId="0" fillId="0" borderId="0" xfId="0" applyNumberFormat="1" applyFont="1" applyAlignment="1">
      <alignment horizontal="center" vertical="center"/>
    </xf>
    <xf numFmtId="41" fontId="0" fillId="0" borderId="9" xfId="3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41" fontId="0" fillId="0" borderId="6" xfId="3" applyFont="1" applyFill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0" fontId="0" fillId="0" borderId="0" xfId="0" applyBorder="1" applyAlignment="1">
      <alignment horizontal="right"/>
    </xf>
    <xf numFmtId="41" fontId="0" fillId="0" borderId="0" xfId="3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1" fontId="0" fillId="0" borderId="10" xfId="3" applyFont="1" applyFill="1" applyBorder="1" applyAlignment="1">
      <alignment horizontal="center" vertical="center" shrinkToFit="1"/>
    </xf>
    <xf numFmtId="41" fontId="0" fillId="0" borderId="10" xfId="3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4" borderId="12" xfId="0" applyNumberFormat="1" applyFont="1" applyFill="1" applyBorder="1" applyAlignment="1">
      <alignment horizontal="center" vertical="center" shrinkToFit="1"/>
    </xf>
    <xf numFmtId="0" fontId="0" fillId="4" borderId="13" xfId="0" applyNumberFormat="1" applyFon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0" fillId="5" borderId="6" xfId="0" applyFont="1" applyFill="1" applyBorder="1" applyAlignment="1">
      <alignment horizontal="center" vertical="center" shrinkToFit="1"/>
    </xf>
    <xf numFmtId="0" fontId="0" fillId="5" borderId="9" xfId="0" applyFont="1" applyFill="1" applyBorder="1" applyAlignment="1">
      <alignment horizontal="center" vertical="center" shrinkToFit="1"/>
    </xf>
    <xf numFmtId="0" fontId="0" fillId="4" borderId="14" xfId="0" applyNumberFormat="1" applyFont="1" applyFill="1" applyBorder="1" applyAlignment="1">
      <alignment horizontal="center" vertical="center" shrinkToFit="1"/>
    </xf>
    <xf numFmtId="41" fontId="0" fillId="0" borderId="15" xfId="3" applyFont="1" applyBorder="1" applyAlignment="1">
      <alignment horizontal="center" vertical="center" shrinkToFit="1"/>
    </xf>
    <xf numFmtId="0" fontId="0" fillId="5" borderId="15" xfId="0" applyFont="1" applyFill="1" applyBorder="1" applyAlignment="1">
      <alignment horizontal="center" vertical="center" shrinkToFit="1"/>
    </xf>
    <xf numFmtId="0" fontId="0" fillId="5" borderId="16" xfId="0" applyFont="1" applyFill="1" applyBorder="1" applyAlignment="1">
      <alignment horizontal="center" vertical="center" shrinkToFit="1"/>
    </xf>
    <xf numFmtId="0" fontId="0" fillId="4" borderId="17" xfId="0" applyNumberFormat="1" applyFill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41" fontId="18" fillId="0" borderId="10" xfId="3" applyFont="1" applyFill="1" applyBorder="1" applyAlignment="1">
      <alignment horizontal="center" vertical="center" shrinkToFit="1"/>
    </xf>
    <xf numFmtId="0" fontId="2" fillId="0" borderId="10" xfId="8" applyFont="1" applyFill="1" applyBorder="1" applyAlignment="1">
      <alignment horizontal="center" vertical="center" shrinkToFit="1"/>
    </xf>
    <xf numFmtId="0" fontId="6" fillId="4" borderId="13" xfId="0" applyNumberFormat="1" applyFont="1" applyFill="1" applyBorder="1" applyAlignment="1">
      <alignment horizontal="center" vertical="center" shrinkToFit="1"/>
    </xf>
    <xf numFmtId="41" fontId="6" fillId="0" borderId="6" xfId="3" applyFont="1" applyBorder="1" applyAlignment="1">
      <alignment horizontal="center" vertical="center" shrinkToFit="1"/>
    </xf>
    <xf numFmtId="41" fontId="6" fillId="0" borderId="6" xfId="3" applyFont="1" applyFill="1" applyBorder="1" applyAlignment="1">
      <alignment horizontal="center" vertical="center" shrinkToFit="1"/>
    </xf>
    <xf numFmtId="41" fontId="6" fillId="5" borderId="6" xfId="0" applyNumberFormat="1" applyFont="1" applyFill="1" applyBorder="1" applyAlignment="1">
      <alignment horizontal="center" vertical="center" shrinkToFit="1"/>
    </xf>
    <xf numFmtId="41" fontId="6" fillId="5" borderId="7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right"/>
    </xf>
  </cellXfs>
  <cellStyles count="37">
    <cellStyle name="AeE­ [0]_INQUIRY ¿μ¾÷AßAø " xfId="10"/>
    <cellStyle name="AeE­_INQUIRY ¿μ¾÷AßAø " xfId="11"/>
    <cellStyle name="AÞ¸¶ [0]_INQUIRY ¿μ¾÷AßAø " xfId="12"/>
    <cellStyle name="AÞ¸¶_INQUIRY ¿μ¾÷AßAø " xfId="13"/>
    <cellStyle name="C￥AØ_¿μ¾÷CoE² " xfId="14"/>
    <cellStyle name="category" xfId="15"/>
    <cellStyle name="Comma [0]_ SG&amp;A Bridge " xfId="16"/>
    <cellStyle name="comma zerodec" xfId="17"/>
    <cellStyle name="Comma_ SG&amp;A Bridge " xfId="18"/>
    <cellStyle name="Currency [0]_ SG&amp;A Bridge " xfId="19"/>
    <cellStyle name="Currency_ SG&amp;A Bridge " xfId="20"/>
    <cellStyle name="Currency1" xfId="21"/>
    <cellStyle name="Dollar (zero dec)" xfId="22"/>
    <cellStyle name="Grey" xfId="23"/>
    <cellStyle name="HEADER" xfId="24"/>
    <cellStyle name="Header1" xfId="25"/>
    <cellStyle name="Header2" xfId="26"/>
    <cellStyle name="Input [yellow]" xfId="27"/>
    <cellStyle name="Milliers [0]_Arabian Spec" xfId="28"/>
    <cellStyle name="Milliers_Arabian Spec" xfId="29"/>
    <cellStyle name="Model" xfId="30"/>
    <cellStyle name="Mon?aire [0]_Arabian Spec" xfId="31"/>
    <cellStyle name="Mon?aire_Arabian Spec" xfId="32"/>
    <cellStyle name="Normal - Style1" xfId="33"/>
    <cellStyle name="Normal_ SG&amp;A Bridge " xfId="34"/>
    <cellStyle name="Percent [2]" xfId="35"/>
    <cellStyle name="subhead" xfId="36"/>
    <cellStyle name="기본" xfId="1"/>
    <cellStyle name="뷭?_BOOKSHIP" xfId="2"/>
    <cellStyle name="쉼표 [0]" xfId="3" builtinId="6"/>
    <cellStyle name="컴마" xfId="4"/>
    <cellStyle name="콤마 [0]_(월초P)" xfId="5"/>
    <cellStyle name="콤마_00건물 신축 기계설비공사(7.8)" xfId="6"/>
    <cellStyle name="표준" xfId="0" builtinId="0"/>
    <cellStyle name="표준 2" xfId="7"/>
    <cellStyle name="표준_3팀예산정리(인수)" xfId="8"/>
    <cellStyle name="합계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67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/>
  <cols>
    <col min="1" max="1" width="36.6640625" style="3" customWidth="1"/>
    <col min="2" max="2" width="9.5546875" style="3" customWidth="1"/>
    <col min="3" max="3" width="14.109375" style="51" customWidth="1"/>
    <col min="4" max="4" width="9.88671875" style="3" customWidth="1"/>
    <col min="5" max="9" width="9.5546875" style="3" customWidth="1"/>
    <col min="10" max="11" width="11.5546875" style="1" bestFit="1" customWidth="1"/>
    <col min="12" max="16384" width="8.88671875" style="1"/>
  </cols>
  <sheetData>
    <row r="1" spans="1:244" ht="28.5" customHeight="1">
      <c r="A1" s="43" t="s">
        <v>9</v>
      </c>
      <c r="B1" s="43"/>
      <c r="C1" s="43"/>
      <c r="D1" s="43"/>
      <c r="E1" s="43"/>
      <c r="F1" s="43"/>
      <c r="G1" s="18"/>
      <c r="H1" s="18"/>
      <c r="I1" s="18"/>
    </row>
    <row r="2" spans="1:244" ht="23.25" customHeight="1" thickBot="1">
      <c r="A2" s="2"/>
      <c r="B2" s="2"/>
      <c r="C2" s="42" t="s">
        <v>5</v>
      </c>
      <c r="D2" s="42"/>
      <c r="E2" s="42"/>
      <c r="F2" s="21"/>
      <c r="G2" s="21"/>
      <c r="H2" s="21"/>
      <c r="I2" s="21"/>
    </row>
    <row r="3" spans="1:244" ht="28.5" customHeight="1">
      <c r="A3" s="30" t="s">
        <v>0</v>
      </c>
      <c r="B3" s="31" t="s">
        <v>1</v>
      </c>
      <c r="C3" s="46" t="s">
        <v>2</v>
      </c>
      <c r="D3" s="31" t="s">
        <v>3</v>
      </c>
      <c r="E3" s="35" t="s">
        <v>4</v>
      </c>
      <c r="F3" s="39" t="s">
        <v>10</v>
      </c>
      <c r="G3" s="24"/>
      <c r="H3" s="24"/>
      <c r="I3" s="24"/>
    </row>
    <row r="4" spans="1:244" ht="24.95" customHeight="1">
      <c r="A4" s="25" t="s">
        <v>107</v>
      </c>
      <c r="B4" s="17" t="s">
        <v>12</v>
      </c>
      <c r="C4" s="47">
        <v>312435</v>
      </c>
      <c r="D4" s="17" t="s">
        <v>7</v>
      </c>
      <c r="E4" s="36" t="s">
        <v>8</v>
      </c>
      <c r="F4" s="16" t="s">
        <v>11</v>
      </c>
      <c r="G4" s="22"/>
      <c r="H4" s="22"/>
      <c r="I4" s="22"/>
    </row>
    <row r="5" spans="1:244" ht="24.95" customHeight="1">
      <c r="A5" s="25" t="s">
        <v>104</v>
      </c>
      <c r="B5" s="17" t="s">
        <v>13</v>
      </c>
      <c r="C5" s="47">
        <v>24549</v>
      </c>
      <c r="D5" s="17" t="s">
        <v>14</v>
      </c>
      <c r="E5" s="36" t="s">
        <v>15</v>
      </c>
      <c r="F5" s="16" t="s">
        <v>16</v>
      </c>
      <c r="G5" s="22"/>
      <c r="H5" s="22"/>
      <c r="I5" s="22"/>
    </row>
    <row r="6" spans="1:244" ht="24.95" customHeight="1">
      <c r="A6" s="25" t="s">
        <v>105</v>
      </c>
      <c r="B6" s="17" t="s">
        <v>13</v>
      </c>
      <c r="C6" s="47">
        <v>22548</v>
      </c>
      <c r="D6" s="17" t="s">
        <v>14</v>
      </c>
      <c r="E6" s="36" t="s">
        <v>15</v>
      </c>
      <c r="F6" s="16" t="s">
        <v>16</v>
      </c>
      <c r="G6" s="22"/>
      <c r="H6" s="22"/>
      <c r="I6" s="22"/>
    </row>
    <row r="7" spans="1:244" ht="24.95" customHeight="1">
      <c r="A7" s="25" t="s">
        <v>93</v>
      </c>
      <c r="B7" s="17" t="s">
        <v>17</v>
      </c>
      <c r="C7" s="47">
        <v>43488</v>
      </c>
      <c r="D7" s="17" t="s">
        <v>14</v>
      </c>
      <c r="E7" s="36" t="s">
        <v>15</v>
      </c>
      <c r="F7" s="16" t="s">
        <v>18</v>
      </c>
      <c r="G7" s="22"/>
      <c r="H7" s="22"/>
      <c r="I7" s="22"/>
    </row>
    <row r="8" spans="1:244" ht="24.95" customHeight="1">
      <c r="A8" s="25" t="s">
        <v>106</v>
      </c>
      <c r="B8" s="17" t="s">
        <v>17</v>
      </c>
      <c r="C8" s="47">
        <v>52050</v>
      </c>
      <c r="D8" s="17" t="s">
        <v>14</v>
      </c>
      <c r="E8" s="36" t="s">
        <v>15</v>
      </c>
      <c r="F8" s="16" t="s">
        <v>18</v>
      </c>
      <c r="G8" s="22"/>
      <c r="H8" s="22"/>
      <c r="I8" s="22"/>
    </row>
    <row r="9" spans="1:244" ht="24.95" customHeight="1">
      <c r="A9" s="25" t="s">
        <v>94</v>
      </c>
      <c r="B9" s="17" t="s">
        <v>12</v>
      </c>
      <c r="C9" s="47">
        <v>829491</v>
      </c>
      <c r="D9" s="17" t="s">
        <v>14</v>
      </c>
      <c r="E9" s="36" t="s">
        <v>15</v>
      </c>
      <c r="F9" s="16" t="s">
        <v>18</v>
      </c>
      <c r="G9" s="22"/>
      <c r="H9" s="22"/>
      <c r="I9" s="22"/>
    </row>
    <row r="10" spans="1:244" customFormat="1" ht="24.95" customHeight="1">
      <c r="A10" s="26" t="s">
        <v>108</v>
      </c>
      <c r="B10" s="19" t="s">
        <v>21</v>
      </c>
      <c r="C10" s="48">
        <v>1139791</v>
      </c>
      <c r="D10" s="19" t="s">
        <v>23</v>
      </c>
      <c r="E10" s="36" t="s">
        <v>15</v>
      </c>
      <c r="F10" s="16" t="s">
        <v>18</v>
      </c>
      <c r="G10" s="22"/>
      <c r="H10" s="22"/>
      <c r="I10" s="22"/>
      <c r="J10" s="2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24.95" customHeight="1">
      <c r="A11" s="25" t="s">
        <v>95</v>
      </c>
      <c r="B11" s="17" t="s">
        <v>22</v>
      </c>
      <c r="C11" s="47">
        <v>28396</v>
      </c>
      <c r="D11" s="17" t="s">
        <v>23</v>
      </c>
      <c r="E11" s="36" t="s">
        <v>24</v>
      </c>
      <c r="F11" s="16" t="s">
        <v>25</v>
      </c>
      <c r="G11" s="22"/>
      <c r="H11" s="22"/>
      <c r="I11" s="22"/>
    </row>
    <row r="12" spans="1:244" ht="24.95" customHeight="1">
      <c r="A12" s="25" t="s">
        <v>96</v>
      </c>
      <c r="B12" s="17" t="s">
        <v>26</v>
      </c>
      <c r="C12" s="47">
        <v>33400</v>
      </c>
      <c r="D12" s="17" t="s">
        <v>23</v>
      </c>
      <c r="E12" s="36" t="s">
        <v>24</v>
      </c>
      <c r="F12" s="16" t="s">
        <v>25</v>
      </c>
      <c r="G12" s="22"/>
      <c r="H12" s="22"/>
      <c r="I12" s="22"/>
    </row>
    <row r="13" spans="1:244" ht="24.95" customHeight="1">
      <c r="A13" s="25" t="s">
        <v>97</v>
      </c>
      <c r="B13" s="17" t="s">
        <v>27</v>
      </c>
      <c r="C13" s="47">
        <v>107924</v>
      </c>
      <c r="D13" s="17" t="s">
        <v>23</v>
      </c>
      <c r="E13" s="36" t="s">
        <v>24</v>
      </c>
      <c r="F13" s="16" t="s">
        <v>25</v>
      </c>
      <c r="G13" s="22"/>
      <c r="H13" s="22"/>
      <c r="I13" s="22"/>
    </row>
    <row r="14" spans="1:244" ht="24.95" customHeight="1">
      <c r="A14" s="40" t="s">
        <v>98</v>
      </c>
      <c r="B14" s="17" t="s">
        <v>28</v>
      </c>
      <c r="C14" s="47">
        <v>346335</v>
      </c>
      <c r="D14" s="17" t="s">
        <v>23</v>
      </c>
      <c r="E14" s="36" t="s">
        <v>24</v>
      </c>
      <c r="F14" s="16" t="s">
        <v>25</v>
      </c>
      <c r="G14" s="22"/>
      <c r="H14" s="22"/>
      <c r="I14" s="22"/>
    </row>
    <row r="15" spans="1:244" ht="24.95" customHeight="1">
      <c r="A15" s="28" t="s">
        <v>99</v>
      </c>
      <c r="B15" s="17" t="s">
        <v>28</v>
      </c>
      <c r="C15" s="47">
        <v>48664</v>
      </c>
      <c r="D15" s="17" t="s">
        <v>23</v>
      </c>
      <c r="E15" s="36" t="s">
        <v>24</v>
      </c>
      <c r="F15" s="16" t="s">
        <v>29</v>
      </c>
      <c r="G15" s="22"/>
      <c r="H15" s="22"/>
      <c r="I15" s="22"/>
    </row>
    <row r="16" spans="1:244" ht="24.95" customHeight="1">
      <c r="A16" s="25" t="s">
        <v>100</v>
      </c>
      <c r="B16" s="17" t="s">
        <v>28</v>
      </c>
      <c r="C16" s="47">
        <v>65681</v>
      </c>
      <c r="D16" s="17" t="s">
        <v>23</v>
      </c>
      <c r="E16" s="36" t="s">
        <v>24</v>
      </c>
      <c r="F16" s="16" t="s">
        <v>29</v>
      </c>
      <c r="G16" s="22"/>
      <c r="H16" s="22"/>
      <c r="I16" s="22"/>
    </row>
    <row r="17" spans="1:244" customFormat="1" ht="24.95" customHeight="1">
      <c r="A17" s="26" t="s">
        <v>111</v>
      </c>
      <c r="B17" s="19" t="s">
        <v>28</v>
      </c>
      <c r="C17" s="48">
        <v>168179</v>
      </c>
      <c r="D17" s="19" t="s">
        <v>23</v>
      </c>
      <c r="E17" s="36" t="s">
        <v>24</v>
      </c>
      <c r="F17" s="16" t="s">
        <v>29</v>
      </c>
      <c r="G17" s="22"/>
      <c r="H17" s="22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ht="24.95" customHeight="1">
      <c r="A18" s="25" t="s">
        <v>109</v>
      </c>
      <c r="B18" s="17" t="s">
        <v>31</v>
      </c>
      <c r="C18" s="47">
        <v>10712728</v>
      </c>
      <c r="D18" s="17" t="s">
        <v>23</v>
      </c>
      <c r="E18" s="36" t="s">
        <v>24</v>
      </c>
      <c r="F18" s="16" t="s">
        <v>32</v>
      </c>
      <c r="G18" s="22"/>
      <c r="H18" s="22"/>
      <c r="I18" s="22"/>
    </row>
    <row r="19" spans="1:244" customFormat="1" ht="24.95" customHeight="1">
      <c r="A19" s="25" t="s">
        <v>110</v>
      </c>
      <c r="B19" s="19" t="s">
        <v>31</v>
      </c>
      <c r="C19" s="48">
        <v>10279781</v>
      </c>
      <c r="D19" s="17" t="s">
        <v>23</v>
      </c>
      <c r="E19" s="36" t="s">
        <v>24</v>
      </c>
      <c r="F19" s="16" t="s">
        <v>32</v>
      </c>
      <c r="G19" s="22"/>
      <c r="H19" s="22"/>
      <c r="I19" s="2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</row>
    <row r="20" spans="1:244" customFormat="1" ht="24.95" customHeight="1">
      <c r="A20" s="27" t="s">
        <v>101</v>
      </c>
      <c r="B20" s="6" t="s">
        <v>31</v>
      </c>
      <c r="C20" s="47">
        <v>15554845</v>
      </c>
      <c r="D20" s="17" t="s">
        <v>23</v>
      </c>
      <c r="E20" s="36" t="s">
        <v>24</v>
      </c>
      <c r="F20" s="16" t="s">
        <v>32</v>
      </c>
      <c r="G20" s="22"/>
      <c r="H20" s="22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</row>
    <row r="21" spans="1:244" ht="24.95" customHeight="1">
      <c r="A21" s="27" t="s">
        <v>102</v>
      </c>
      <c r="B21" s="17" t="s">
        <v>31</v>
      </c>
      <c r="C21" s="47">
        <v>439305</v>
      </c>
      <c r="D21" s="17" t="s">
        <v>23</v>
      </c>
      <c r="E21" s="36" t="s">
        <v>24</v>
      </c>
      <c r="F21" s="16" t="s">
        <v>32</v>
      </c>
      <c r="G21" s="22"/>
      <c r="H21" s="22"/>
      <c r="I21" s="22"/>
    </row>
    <row r="22" spans="1:244" ht="24.95" customHeight="1">
      <c r="A22" s="27" t="s">
        <v>103</v>
      </c>
      <c r="B22" s="17" t="s">
        <v>31</v>
      </c>
      <c r="C22" s="47">
        <v>913416</v>
      </c>
      <c r="D22" s="17" t="s">
        <v>23</v>
      </c>
      <c r="E22" s="36" t="s">
        <v>24</v>
      </c>
      <c r="F22" s="16" t="s">
        <v>32</v>
      </c>
      <c r="G22" s="22"/>
      <c r="H22" s="22"/>
      <c r="I22" s="22"/>
    </row>
    <row r="23" spans="1:244" ht="24.95" customHeight="1">
      <c r="A23" s="25" t="s">
        <v>113</v>
      </c>
      <c r="B23" s="17" t="s">
        <v>27</v>
      </c>
      <c r="C23" s="47">
        <v>120000</v>
      </c>
      <c r="D23" s="17" t="s">
        <v>23</v>
      </c>
      <c r="E23" s="36" t="s">
        <v>24</v>
      </c>
      <c r="F23" s="16" t="s">
        <v>33</v>
      </c>
      <c r="G23" s="22"/>
      <c r="H23" s="22"/>
      <c r="I23" s="22"/>
      <c r="J23" s="12"/>
      <c r="K23" s="13"/>
    </row>
    <row r="24" spans="1:244" ht="24.95" customHeight="1">
      <c r="A24" s="44" t="s">
        <v>34</v>
      </c>
      <c r="B24" s="17" t="s">
        <v>35</v>
      </c>
      <c r="C24" s="47">
        <v>26004</v>
      </c>
      <c r="D24" s="17" t="s">
        <v>23</v>
      </c>
      <c r="E24" s="6" t="s">
        <v>24</v>
      </c>
      <c r="F24" s="16" t="s">
        <v>37</v>
      </c>
      <c r="G24" s="22"/>
      <c r="H24" s="22"/>
      <c r="I24" s="22"/>
      <c r="J24" s="10"/>
      <c r="K24" s="14"/>
      <c r="L24" s="9"/>
    </row>
    <row r="25" spans="1:244" ht="24.95" customHeight="1">
      <c r="A25" s="25" t="s">
        <v>39</v>
      </c>
      <c r="B25" s="17" t="s">
        <v>40</v>
      </c>
      <c r="C25" s="47">
        <v>36850</v>
      </c>
      <c r="D25" s="17" t="s">
        <v>23</v>
      </c>
      <c r="E25" s="6" t="s">
        <v>24</v>
      </c>
      <c r="F25" s="16" t="s">
        <v>37</v>
      </c>
      <c r="G25" s="22"/>
      <c r="H25" s="22"/>
      <c r="I25" s="22"/>
      <c r="J25" s="12"/>
      <c r="K25" s="13"/>
      <c r="L25" s="11"/>
    </row>
    <row r="26" spans="1:244" ht="24.95" customHeight="1">
      <c r="A26" s="25" t="s">
        <v>41</v>
      </c>
      <c r="B26" s="17" t="s">
        <v>42</v>
      </c>
      <c r="C26" s="48">
        <v>63833</v>
      </c>
      <c r="D26" s="17" t="s">
        <v>23</v>
      </c>
      <c r="E26" s="6" t="s">
        <v>24</v>
      </c>
      <c r="F26" s="16" t="s">
        <v>37</v>
      </c>
      <c r="G26" s="22"/>
      <c r="H26" s="22"/>
      <c r="I26" s="22"/>
      <c r="J26" s="12"/>
      <c r="K26" s="13"/>
      <c r="L26" s="11"/>
    </row>
    <row r="27" spans="1:244" ht="24.95" customHeight="1">
      <c r="A27" s="25" t="s">
        <v>43</v>
      </c>
      <c r="B27" s="17" t="s">
        <v>40</v>
      </c>
      <c r="C27" s="48">
        <v>51029</v>
      </c>
      <c r="D27" s="17" t="s">
        <v>7</v>
      </c>
      <c r="E27" s="6" t="s">
        <v>8</v>
      </c>
      <c r="F27" s="16" t="s">
        <v>36</v>
      </c>
      <c r="G27" s="22"/>
      <c r="H27" s="22"/>
      <c r="I27" s="22"/>
      <c r="J27" s="12"/>
      <c r="K27" s="13"/>
      <c r="L27" s="11"/>
    </row>
    <row r="28" spans="1:244" ht="24.95" customHeight="1">
      <c r="A28" s="25" t="s">
        <v>44</v>
      </c>
      <c r="B28" s="17" t="s">
        <v>31</v>
      </c>
      <c r="C28" s="47">
        <v>719663</v>
      </c>
      <c r="D28" s="17" t="s">
        <v>7</v>
      </c>
      <c r="E28" s="36" t="s">
        <v>45</v>
      </c>
      <c r="F28" s="16" t="s">
        <v>46</v>
      </c>
      <c r="G28" s="22"/>
      <c r="H28" s="22"/>
      <c r="I28" s="22"/>
    </row>
    <row r="29" spans="1:244" ht="24.95" customHeight="1">
      <c r="A29" s="41" t="s">
        <v>47</v>
      </c>
      <c r="B29" s="17" t="s">
        <v>17</v>
      </c>
      <c r="C29" s="47">
        <v>35134</v>
      </c>
      <c r="D29" s="17" t="s">
        <v>7</v>
      </c>
      <c r="E29" s="36" t="s">
        <v>45</v>
      </c>
      <c r="F29" s="16" t="s">
        <v>48</v>
      </c>
      <c r="G29" s="22"/>
      <c r="H29" s="22"/>
      <c r="I29" s="22"/>
    </row>
    <row r="30" spans="1:244" ht="24.95" customHeight="1">
      <c r="A30" s="41" t="s">
        <v>49</v>
      </c>
      <c r="B30" s="17" t="s">
        <v>17</v>
      </c>
      <c r="C30" s="47">
        <v>35134</v>
      </c>
      <c r="D30" s="17" t="s">
        <v>7</v>
      </c>
      <c r="E30" s="36" t="s">
        <v>45</v>
      </c>
      <c r="F30" s="16" t="s">
        <v>48</v>
      </c>
      <c r="G30" s="22"/>
      <c r="H30" s="22"/>
      <c r="I30" s="22"/>
    </row>
    <row r="31" spans="1:244" ht="24.95" customHeight="1">
      <c r="A31" s="41" t="s">
        <v>50</v>
      </c>
      <c r="B31" s="17" t="s">
        <v>17</v>
      </c>
      <c r="C31" s="47">
        <v>52712</v>
      </c>
      <c r="D31" s="17" t="s">
        <v>7</v>
      </c>
      <c r="E31" s="36" t="s">
        <v>45</v>
      </c>
      <c r="F31" s="16" t="s">
        <v>51</v>
      </c>
      <c r="G31" s="22"/>
      <c r="H31" s="22"/>
      <c r="I31" s="22"/>
    </row>
    <row r="32" spans="1:244" ht="24.95" customHeight="1">
      <c r="A32" s="41" t="s">
        <v>52</v>
      </c>
      <c r="B32" s="17" t="s">
        <v>31</v>
      </c>
      <c r="C32" s="47">
        <v>239317</v>
      </c>
      <c r="D32" s="17" t="s">
        <v>7</v>
      </c>
      <c r="E32" s="36" t="s">
        <v>45</v>
      </c>
      <c r="F32" s="16" t="s">
        <v>51</v>
      </c>
      <c r="G32" s="22"/>
      <c r="H32" s="22"/>
      <c r="I32" s="22"/>
    </row>
    <row r="33" spans="1:244" ht="24.95" customHeight="1">
      <c r="A33" s="41" t="s">
        <v>53</v>
      </c>
      <c r="B33" s="17" t="s">
        <v>31</v>
      </c>
      <c r="C33" s="47">
        <v>695773</v>
      </c>
      <c r="D33" s="17" t="s">
        <v>7</v>
      </c>
      <c r="E33" s="36" t="s">
        <v>45</v>
      </c>
      <c r="F33" s="16" t="s">
        <v>48</v>
      </c>
      <c r="G33" s="22"/>
      <c r="H33" s="22"/>
      <c r="I33" s="22"/>
    </row>
    <row r="34" spans="1:244" ht="24.95" customHeight="1">
      <c r="A34" s="41" t="s">
        <v>54</v>
      </c>
      <c r="B34" s="17" t="s">
        <v>17</v>
      </c>
      <c r="C34" s="47">
        <v>35134</v>
      </c>
      <c r="D34" s="17" t="s">
        <v>7</v>
      </c>
      <c r="E34" s="36" t="s">
        <v>45</v>
      </c>
      <c r="F34" s="16" t="s">
        <v>55</v>
      </c>
      <c r="G34" s="22"/>
      <c r="H34" s="22"/>
      <c r="I34" s="22"/>
    </row>
    <row r="35" spans="1:244" customFormat="1" ht="24.95" customHeight="1">
      <c r="A35" s="41" t="s">
        <v>56</v>
      </c>
      <c r="B35" s="19" t="s">
        <v>17</v>
      </c>
      <c r="C35" s="48">
        <v>35134</v>
      </c>
      <c r="D35" s="17" t="s">
        <v>7</v>
      </c>
      <c r="E35" s="36" t="s">
        <v>45</v>
      </c>
      <c r="F35" s="16" t="s">
        <v>57</v>
      </c>
      <c r="G35" s="22"/>
      <c r="H35" s="22"/>
      <c r="I35" s="22"/>
      <c r="J35" s="2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</row>
    <row r="36" spans="1:244" ht="24.95" customHeight="1">
      <c r="A36" s="41" t="s">
        <v>58</v>
      </c>
      <c r="B36" s="6" t="s">
        <v>31</v>
      </c>
      <c r="C36" s="47">
        <v>179455</v>
      </c>
      <c r="D36" s="17" t="s">
        <v>7</v>
      </c>
      <c r="E36" s="36" t="s">
        <v>45</v>
      </c>
      <c r="F36" s="16" t="s">
        <v>57</v>
      </c>
      <c r="G36" s="22"/>
      <c r="H36" s="22"/>
      <c r="I36" s="22"/>
    </row>
    <row r="37" spans="1:244" ht="24.95" customHeight="1">
      <c r="A37" s="25" t="s">
        <v>59</v>
      </c>
      <c r="B37" s="17" t="s">
        <v>12</v>
      </c>
      <c r="C37" s="47">
        <v>44858</v>
      </c>
      <c r="D37" s="17" t="s">
        <v>7</v>
      </c>
      <c r="E37" s="36" t="s">
        <v>45</v>
      </c>
      <c r="F37" s="16" t="s">
        <v>57</v>
      </c>
      <c r="G37" s="22"/>
      <c r="H37" s="22"/>
      <c r="I37" s="22"/>
    </row>
    <row r="38" spans="1:244" ht="24.95" customHeight="1">
      <c r="A38" s="25" t="s">
        <v>60</v>
      </c>
      <c r="B38" s="17" t="s">
        <v>61</v>
      </c>
      <c r="C38" s="47">
        <v>26631</v>
      </c>
      <c r="D38" s="17" t="s">
        <v>7</v>
      </c>
      <c r="E38" s="36" t="s">
        <v>45</v>
      </c>
      <c r="F38" s="16" t="s">
        <v>62</v>
      </c>
      <c r="G38" s="22"/>
      <c r="H38" s="22"/>
      <c r="I38" s="22"/>
    </row>
    <row r="39" spans="1:244" ht="24.95" customHeight="1">
      <c r="A39" s="25" t="s">
        <v>63</v>
      </c>
      <c r="B39" s="17" t="s">
        <v>17</v>
      </c>
      <c r="C39" s="47">
        <v>48301</v>
      </c>
      <c r="D39" s="17" t="s">
        <v>7</v>
      </c>
      <c r="E39" s="36" t="s">
        <v>45</v>
      </c>
      <c r="F39" s="16" t="s">
        <v>48</v>
      </c>
      <c r="G39" s="22"/>
      <c r="H39" s="22"/>
      <c r="I39" s="22"/>
    </row>
    <row r="40" spans="1:244" ht="24.95" customHeight="1">
      <c r="A40" s="41" t="s">
        <v>64</v>
      </c>
      <c r="B40" s="19" t="s">
        <v>17</v>
      </c>
      <c r="C40" s="48">
        <v>35134</v>
      </c>
      <c r="D40" s="17" t="s">
        <v>7</v>
      </c>
      <c r="E40" s="36" t="s">
        <v>45</v>
      </c>
      <c r="F40" s="16" t="s">
        <v>55</v>
      </c>
      <c r="G40" s="22"/>
      <c r="H40" s="22"/>
      <c r="I40" s="22"/>
    </row>
    <row r="41" spans="1:244" ht="24.95" customHeight="1">
      <c r="A41" s="41" t="s">
        <v>65</v>
      </c>
      <c r="B41" s="19" t="s">
        <v>17</v>
      </c>
      <c r="C41" s="48">
        <v>43318</v>
      </c>
      <c r="D41" s="17" t="s">
        <v>7</v>
      </c>
      <c r="E41" s="36" t="s">
        <v>45</v>
      </c>
      <c r="F41" s="16" t="s">
        <v>55</v>
      </c>
      <c r="G41" s="22"/>
      <c r="H41" s="22"/>
      <c r="I41" s="22"/>
    </row>
    <row r="42" spans="1:244" ht="24.95" customHeight="1">
      <c r="A42" s="25" t="s">
        <v>74</v>
      </c>
      <c r="B42" s="17" t="s">
        <v>31</v>
      </c>
      <c r="C42" s="47">
        <v>15000</v>
      </c>
      <c r="D42" s="17" t="s">
        <v>7</v>
      </c>
      <c r="E42" s="36" t="s">
        <v>67</v>
      </c>
      <c r="F42" s="16" t="s">
        <v>68</v>
      </c>
      <c r="G42" s="22"/>
      <c r="H42" s="22"/>
      <c r="I42" s="22"/>
    </row>
    <row r="43" spans="1:244" ht="24.95" customHeight="1">
      <c r="A43" s="25" t="s">
        <v>75</v>
      </c>
      <c r="B43" s="17" t="s">
        <v>31</v>
      </c>
      <c r="C43" s="47">
        <v>15000</v>
      </c>
      <c r="D43" s="17" t="s">
        <v>69</v>
      </c>
      <c r="E43" s="36" t="s">
        <v>67</v>
      </c>
      <c r="F43" s="16" t="s">
        <v>70</v>
      </c>
      <c r="G43" s="22"/>
      <c r="H43" s="22"/>
      <c r="I43" s="22"/>
    </row>
    <row r="44" spans="1:244" ht="24.95" customHeight="1">
      <c r="A44" s="25" t="s">
        <v>76</v>
      </c>
      <c r="B44" s="17" t="s">
        <v>31</v>
      </c>
      <c r="C44" s="47">
        <v>20000</v>
      </c>
      <c r="D44" s="17" t="s">
        <v>69</v>
      </c>
      <c r="E44" s="36" t="s">
        <v>67</v>
      </c>
      <c r="F44" s="16" t="s">
        <v>68</v>
      </c>
      <c r="G44" s="22"/>
      <c r="H44" s="22"/>
      <c r="I44" s="22"/>
    </row>
    <row r="45" spans="1:244" ht="24.95" customHeight="1">
      <c r="A45" s="25" t="s">
        <v>77</v>
      </c>
      <c r="B45" s="17" t="s">
        <v>31</v>
      </c>
      <c r="C45" s="47">
        <v>20000</v>
      </c>
      <c r="D45" s="17" t="s">
        <v>69</v>
      </c>
      <c r="E45" s="36" t="s">
        <v>67</v>
      </c>
      <c r="F45" s="16" t="s">
        <v>70</v>
      </c>
      <c r="G45" s="22"/>
      <c r="H45" s="22"/>
      <c r="I45" s="22"/>
    </row>
    <row r="46" spans="1:244" ht="24.95" customHeight="1">
      <c r="A46" s="25" t="s">
        <v>78</v>
      </c>
      <c r="B46" s="17" t="s">
        <v>31</v>
      </c>
      <c r="C46" s="47">
        <v>15000</v>
      </c>
      <c r="D46" s="17" t="s">
        <v>69</v>
      </c>
      <c r="E46" s="36" t="s">
        <v>67</v>
      </c>
      <c r="F46" s="16" t="s">
        <v>70</v>
      </c>
      <c r="G46" s="22"/>
      <c r="H46" s="22"/>
      <c r="I46" s="22"/>
    </row>
    <row r="47" spans="1:244" ht="24.95" customHeight="1">
      <c r="A47" s="25" t="s">
        <v>79</v>
      </c>
      <c r="B47" s="17" t="s">
        <v>31</v>
      </c>
      <c r="C47" s="47">
        <v>20000</v>
      </c>
      <c r="D47" s="17" t="s">
        <v>69</v>
      </c>
      <c r="E47" s="36" t="s">
        <v>67</v>
      </c>
      <c r="F47" s="16" t="s">
        <v>68</v>
      </c>
      <c r="G47" s="22"/>
      <c r="H47" s="22"/>
      <c r="I47" s="22"/>
    </row>
    <row r="48" spans="1:244" ht="24.95" customHeight="1">
      <c r="A48" s="25" t="s">
        <v>80</v>
      </c>
      <c r="B48" s="17" t="s">
        <v>31</v>
      </c>
      <c r="C48" s="47">
        <v>20000</v>
      </c>
      <c r="D48" s="17" t="s">
        <v>69</v>
      </c>
      <c r="E48" s="36" t="s">
        <v>67</v>
      </c>
      <c r="F48" s="16" t="s">
        <v>68</v>
      </c>
      <c r="G48" s="22"/>
      <c r="H48" s="22"/>
      <c r="I48" s="22"/>
    </row>
    <row r="49" spans="1:244" customFormat="1" ht="24.95" customHeight="1">
      <c r="A49" s="45" t="s">
        <v>81</v>
      </c>
      <c r="B49" s="17" t="s">
        <v>31</v>
      </c>
      <c r="C49" s="47">
        <v>20000</v>
      </c>
      <c r="D49" s="17" t="s">
        <v>69</v>
      </c>
      <c r="E49" s="36" t="s">
        <v>67</v>
      </c>
      <c r="F49" s="16" t="s">
        <v>68</v>
      </c>
      <c r="G49" s="22"/>
      <c r="H49" s="22"/>
      <c r="I49" s="22"/>
      <c r="J49" s="20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</row>
    <row r="50" spans="1:244" ht="24.95" customHeight="1">
      <c r="A50" s="27" t="s">
        <v>82</v>
      </c>
      <c r="B50" s="17" t="s">
        <v>31</v>
      </c>
      <c r="C50" s="47">
        <v>20000</v>
      </c>
      <c r="D50" s="17" t="s">
        <v>69</v>
      </c>
      <c r="E50" s="36" t="s">
        <v>67</v>
      </c>
      <c r="F50" s="16" t="s">
        <v>70</v>
      </c>
      <c r="G50" s="22"/>
      <c r="H50" s="22"/>
      <c r="I50" s="22"/>
    </row>
    <row r="51" spans="1:244" ht="24.95" customHeight="1">
      <c r="A51" s="25" t="s">
        <v>83</v>
      </c>
      <c r="B51" s="17" t="s">
        <v>31</v>
      </c>
      <c r="C51" s="47">
        <v>20000</v>
      </c>
      <c r="D51" s="17" t="s">
        <v>69</v>
      </c>
      <c r="E51" s="36" t="s">
        <v>67</v>
      </c>
      <c r="F51" s="16" t="s">
        <v>68</v>
      </c>
      <c r="G51" s="22"/>
      <c r="H51" s="22"/>
      <c r="I51" s="22"/>
    </row>
    <row r="52" spans="1:244" ht="24.95" customHeight="1">
      <c r="A52" s="25" t="s">
        <v>84</v>
      </c>
      <c r="B52" s="17" t="s">
        <v>31</v>
      </c>
      <c r="C52" s="47">
        <v>20000</v>
      </c>
      <c r="D52" s="17" t="s">
        <v>69</v>
      </c>
      <c r="E52" s="36" t="s">
        <v>67</v>
      </c>
      <c r="F52" s="16" t="s">
        <v>70</v>
      </c>
      <c r="G52" s="22"/>
      <c r="H52" s="22"/>
      <c r="I52" s="22"/>
    </row>
    <row r="53" spans="1:244" ht="24.95" customHeight="1">
      <c r="A53" s="25" t="s">
        <v>85</v>
      </c>
      <c r="B53" s="17" t="s">
        <v>31</v>
      </c>
      <c r="C53" s="47">
        <v>20000</v>
      </c>
      <c r="D53" s="17" t="s">
        <v>69</v>
      </c>
      <c r="E53" s="36" t="s">
        <v>67</v>
      </c>
      <c r="F53" s="16" t="s">
        <v>68</v>
      </c>
      <c r="G53" s="22"/>
      <c r="H53" s="22"/>
      <c r="I53" s="22"/>
    </row>
    <row r="54" spans="1:244" ht="24.95" customHeight="1">
      <c r="A54" s="25" t="s">
        <v>86</v>
      </c>
      <c r="B54" s="17" t="s">
        <v>31</v>
      </c>
      <c r="C54" s="47">
        <v>20000</v>
      </c>
      <c r="D54" s="17" t="s">
        <v>69</v>
      </c>
      <c r="E54" s="36" t="s">
        <v>67</v>
      </c>
      <c r="F54" s="16" t="s">
        <v>68</v>
      </c>
      <c r="G54" s="22"/>
      <c r="H54" s="22"/>
      <c r="I54" s="22"/>
    </row>
    <row r="55" spans="1:244" ht="24.95" customHeight="1">
      <c r="A55" s="25" t="s">
        <v>87</v>
      </c>
      <c r="B55" s="17" t="s">
        <v>31</v>
      </c>
      <c r="C55" s="47">
        <v>20000</v>
      </c>
      <c r="D55" s="17" t="s">
        <v>69</v>
      </c>
      <c r="E55" s="36" t="s">
        <v>67</v>
      </c>
      <c r="F55" s="16" t="s">
        <v>68</v>
      </c>
      <c r="G55" s="22"/>
      <c r="H55" s="22"/>
      <c r="I55" s="22"/>
    </row>
    <row r="56" spans="1:244" customFormat="1" ht="24.95" customHeight="1">
      <c r="A56" s="26" t="s">
        <v>88</v>
      </c>
      <c r="B56" s="17" t="s">
        <v>31</v>
      </c>
      <c r="C56" s="47">
        <v>20000</v>
      </c>
      <c r="D56" s="17" t="s">
        <v>69</v>
      </c>
      <c r="E56" s="36" t="s">
        <v>67</v>
      </c>
      <c r="F56" s="16" t="s">
        <v>71</v>
      </c>
      <c r="G56" s="22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s="4" customFormat="1" ht="24.95" customHeight="1">
      <c r="A57" s="27" t="s">
        <v>89</v>
      </c>
      <c r="B57" s="6" t="s">
        <v>12</v>
      </c>
      <c r="C57" s="47">
        <v>86411</v>
      </c>
      <c r="D57" s="17" t="s">
        <v>7</v>
      </c>
      <c r="E57" s="36" t="s">
        <v>67</v>
      </c>
      <c r="F57" s="16" t="s">
        <v>72</v>
      </c>
      <c r="G57" s="22"/>
      <c r="H57" s="22"/>
      <c r="I57" s="22"/>
    </row>
    <row r="58" spans="1:244" ht="24.95" customHeight="1">
      <c r="A58" s="27" t="s">
        <v>90</v>
      </c>
      <c r="B58" s="17" t="s">
        <v>12</v>
      </c>
      <c r="C58" s="47">
        <v>80727</v>
      </c>
      <c r="D58" s="17" t="s">
        <v>7</v>
      </c>
      <c r="E58" s="36" t="s">
        <v>67</v>
      </c>
      <c r="F58" s="16" t="s">
        <v>72</v>
      </c>
      <c r="G58" s="22"/>
      <c r="H58" s="22"/>
      <c r="I58" s="22"/>
    </row>
    <row r="59" spans="1:244" customFormat="1" ht="24.95" customHeight="1">
      <c r="A59" s="26" t="s">
        <v>91</v>
      </c>
      <c r="B59" s="19" t="s">
        <v>12</v>
      </c>
      <c r="C59" s="48">
        <v>98631</v>
      </c>
      <c r="D59" s="17" t="s">
        <v>7</v>
      </c>
      <c r="E59" s="36" t="s">
        <v>67</v>
      </c>
      <c r="F59" s="16" t="s">
        <v>72</v>
      </c>
      <c r="G59" s="22"/>
      <c r="H59" s="22"/>
      <c r="I59" s="2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</row>
    <row r="60" spans="1:244" customFormat="1" ht="24.95" customHeight="1">
      <c r="A60" s="27" t="s">
        <v>92</v>
      </c>
      <c r="B60" s="6" t="s">
        <v>12</v>
      </c>
      <c r="C60" s="47">
        <v>95453</v>
      </c>
      <c r="D60" s="17" t="s">
        <v>7</v>
      </c>
      <c r="E60" s="36" t="s">
        <v>67</v>
      </c>
      <c r="F60" s="16" t="s">
        <v>72</v>
      </c>
      <c r="G60" s="22"/>
      <c r="H60" s="22"/>
      <c r="I60" s="2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</row>
    <row r="61" spans="1:244" ht="24.95" customHeight="1">
      <c r="A61" s="32" t="s">
        <v>112</v>
      </c>
      <c r="B61" s="33"/>
      <c r="C61" s="49">
        <f>SUM(C4:C60)</f>
        <v>44292642</v>
      </c>
      <c r="D61" s="33"/>
      <c r="E61" s="37"/>
      <c r="F61" s="34"/>
      <c r="G61" s="23"/>
      <c r="H61" s="23"/>
      <c r="I61" s="23"/>
    </row>
    <row r="62" spans="1:244" ht="24.95" customHeight="1">
      <c r="A62" s="25" t="s">
        <v>19</v>
      </c>
      <c r="B62" s="17" t="s">
        <v>17</v>
      </c>
      <c r="C62" s="47">
        <v>4264625</v>
      </c>
      <c r="D62" s="17" t="s">
        <v>20</v>
      </c>
      <c r="E62" s="36" t="s">
        <v>15</v>
      </c>
      <c r="F62" s="16" t="s">
        <v>18</v>
      </c>
      <c r="G62" s="22"/>
      <c r="H62" s="22"/>
      <c r="I62" s="22"/>
    </row>
    <row r="63" spans="1:244" s="4" customFormat="1" ht="24.95" customHeight="1">
      <c r="A63" s="27" t="s">
        <v>73</v>
      </c>
      <c r="B63" s="6" t="s">
        <v>28</v>
      </c>
      <c r="C63" s="47">
        <v>93291</v>
      </c>
      <c r="D63" s="17" t="s">
        <v>30</v>
      </c>
      <c r="E63" s="36" t="s">
        <v>24</v>
      </c>
      <c r="F63" s="16" t="s">
        <v>29</v>
      </c>
      <c r="G63" s="22"/>
      <c r="H63" s="22"/>
      <c r="I63" s="22"/>
    </row>
    <row r="64" spans="1:244" ht="24.95" customHeight="1">
      <c r="A64" s="41" t="s">
        <v>66</v>
      </c>
      <c r="B64" s="19" t="s">
        <v>31</v>
      </c>
      <c r="C64" s="48">
        <v>14530193</v>
      </c>
      <c r="D64" s="17" t="s">
        <v>20</v>
      </c>
      <c r="E64" s="36" t="s">
        <v>45</v>
      </c>
      <c r="F64" s="16" t="s">
        <v>48</v>
      </c>
      <c r="G64" s="22"/>
      <c r="H64" s="22"/>
      <c r="I64" s="22"/>
    </row>
    <row r="65" spans="1:12" ht="24.95" customHeight="1">
      <c r="A65" s="25" t="s">
        <v>38</v>
      </c>
      <c r="B65" s="17" t="s">
        <v>35</v>
      </c>
      <c r="C65" s="47">
        <v>208000</v>
      </c>
      <c r="D65" s="17" t="s">
        <v>30</v>
      </c>
      <c r="E65" s="6" t="s">
        <v>24</v>
      </c>
      <c r="F65" s="16" t="s">
        <v>37</v>
      </c>
      <c r="G65" s="22"/>
      <c r="H65" s="22"/>
      <c r="I65" s="22"/>
      <c r="J65" s="15"/>
      <c r="K65" s="14"/>
      <c r="L65" s="9"/>
    </row>
    <row r="66" spans="1:12" ht="24.95" customHeight="1" thickBot="1">
      <c r="A66" s="29" t="s">
        <v>6</v>
      </c>
      <c r="B66" s="7"/>
      <c r="C66" s="50">
        <f>SUM(C62:C65)</f>
        <v>19096109</v>
      </c>
      <c r="D66" s="7"/>
      <c r="E66" s="38"/>
      <c r="F66" s="8"/>
      <c r="G66" s="23"/>
      <c r="H66" s="23"/>
      <c r="I66" s="23"/>
    </row>
    <row r="67" spans="1:12" ht="24.95" customHeight="1" thickBot="1">
      <c r="A67" s="29" t="s">
        <v>114</v>
      </c>
      <c r="B67" s="7"/>
      <c r="C67" s="50">
        <f>SUM(C66,C61)</f>
        <v>63388751</v>
      </c>
      <c r="D67" s="7"/>
      <c r="E67" s="38"/>
      <c r="F67" s="8"/>
      <c r="G67" s="23"/>
      <c r="H67" s="23"/>
      <c r="I67" s="23"/>
    </row>
  </sheetData>
  <autoFilter ref="A3:IJ66"/>
  <mergeCells count="2">
    <mergeCell ref="C2:E2"/>
    <mergeCell ref="A1:F1"/>
  </mergeCells>
  <phoneticPr fontId="3" type="noConversion"/>
  <printOptions horizontalCentered="1"/>
  <pageMargins left="0.19685039370078741" right="0.15748031496062992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2013.1분기 발주계획</vt:lpstr>
      <vt:lpstr>'2013.1분기 발주계획'!Print_Titles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내문서</cp:lastModifiedBy>
  <cp:lastPrinted>2013-01-08T07:22:17Z</cp:lastPrinted>
  <dcterms:created xsi:type="dcterms:W3CDTF">2008-05-26T06:05:20Z</dcterms:created>
  <dcterms:modified xsi:type="dcterms:W3CDTF">2013-01-08T07:23:18Z</dcterms:modified>
</cp:coreProperties>
</file>