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360" yWindow="270" windowWidth="15480" windowHeight="11340"/>
  </bookViews>
  <sheets>
    <sheet name="7월집계" sheetId="11" r:id="rId1"/>
  </sheets>
  <definedNames>
    <definedName name="_xlnm._FilterDatabase" localSheetId="0" hidden="1">'7월집계'!$A$5:$V$78</definedName>
    <definedName name="_xlnm.Print_Titles" localSheetId="0">'7월집계'!$4:$5</definedName>
  </definedNames>
  <calcPr calcId="114210" fullCalcOnLoad="1"/>
</workbook>
</file>

<file path=xl/calcChain.xml><?xml version="1.0" encoding="utf-8"?>
<calcChain xmlns="http://schemas.openxmlformats.org/spreadsheetml/2006/main">
  <c r="E78" i="11"/>
  <c r="M78"/>
</calcChain>
</file>

<file path=xl/comments1.xml><?xml version="1.0" encoding="utf-8"?>
<comments xmlns="http://schemas.openxmlformats.org/spreadsheetml/2006/main">
  <authors>
    <author>황선진</author>
  </authors>
  <commentList>
    <comment ref="T60" authorId="0">
      <text>
        <r>
          <rPr>
            <b/>
            <sz val="9"/>
            <color indexed="81"/>
            <rFont val="돋움"/>
            <family val="3"/>
            <charset val="129"/>
          </rPr>
          <t>담당자 변경</t>
        </r>
      </text>
    </comment>
    <comment ref="T61" authorId="0">
      <text>
        <r>
          <rPr>
            <b/>
            <sz val="9"/>
            <color indexed="81"/>
            <rFont val="돋움"/>
            <family val="3"/>
            <charset val="129"/>
          </rPr>
          <t>담당자 변경</t>
        </r>
      </text>
    </comment>
  </commentList>
</comments>
</file>

<file path=xl/sharedStrings.xml><?xml version="1.0" encoding="utf-8"?>
<sst xmlns="http://schemas.openxmlformats.org/spreadsheetml/2006/main" count="825" uniqueCount="371">
  <si>
    <t>4)설계금액(원)</t>
    <phoneticPr fontId="21" type="noConversion"/>
  </si>
  <si>
    <t>4)당초(A)</t>
    <phoneticPr fontId="21" type="noConversion"/>
  </si>
  <si>
    <t>단년도</t>
    <phoneticPr fontId="21" type="noConversion"/>
  </si>
  <si>
    <t>비 고</t>
    <phoneticPr fontId="21" type="noConversion"/>
  </si>
  <si>
    <t>연도</t>
    <phoneticPr fontId="21" type="noConversion"/>
  </si>
  <si>
    <t>예산조직
(FC)코드</t>
    <phoneticPr fontId="21" type="noConversion"/>
  </si>
  <si>
    <t>예산조직(FC)명</t>
    <phoneticPr fontId="21" type="noConversion"/>
  </si>
  <si>
    <t>약정항목
코드</t>
    <phoneticPr fontId="21" type="noConversion"/>
  </si>
  <si>
    <t>일반</t>
    <phoneticPr fontId="21" type="noConversion"/>
  </si>
  <si>
    <t>공사</t>
    <phoneticPr fontId="21" type="noConversion"/>
  </si>
  <si>
    <t>디젤1작업장 대기실 개량공사</t>
    <phoneticPr fontId="21" type="noConversion"/>
  </si>
  <si>
    <t>부단-시설-자본FC</t>
    <phoneticPr fontId="21" type="noConversion"/>
  </si>
  <si>
    <t>없음</t>
  </si>
  <si>
    <t>부산정비단(설비팀)</t>
  </si>
  <si>
    <t>박종구</t>
  </si>
  <si>
    <t>(051)817-8441</t>
  </si>
  <si>
    <t>건물-건중-공비</t>
    <phoneticPr fontId="21" type="noConversion"/>
  </si>
  <si>
    <t xml:space="preserve"> ■ 2010년 공사/용역 발주계획서(장기계속차수계약)</t>
    <phoneticPr fontId="22" type="noConversion"/>
  </si>
  <si>
    <t>연번</t>
    <phoneticPr fontId="21" type="noConversion"/>
  </si>
  <si>
    <t>1)유형</t>
    <phoneticPr fontId="21" type="noConversion"/>
  </si>
  <si>
    <t>2) 업무
구분</t>
    <phoneticPr fontId="21" type="noConversion"/>
  </si>
  <si>
    <t>발주
예정
(월)</t>
    <phoneticPr fontId="21" type="noConversion"/>
  </si>
  <si>
    <t>건           명</t>
    <phoneticPr fontId="21" type="noConversion"/>
  </si>
  <si>
    <t>3) 계약
방법</t>
    <phoneticPr fontId="21" type="noConversion"/>
  </si>
  <si>
    <t>예    산</t>
    <phoneticPr fontId="21" type="noConversion"/>
  </si>
  <si>
    <t>이전까지 
집행금액
(B)</t>
    <phoneticPr fontId="21" type="noConversion"/>
  </si>
  <si>
    <t>금차년도
집행금액
(C)</t>
    <phoneticPr fontId="21" type="noConversion"/>
  </si>
  <si>
    <t>집행잔액
(D=A-B-C)</t>
    <phoneticPr fontId="21" type="noConversion"/>
  </si>
  <si>
    <t>실제발주(월)</t>
    <phoneticPr fontId="21" type="noConversion"/>
  </si>
  <si>
    <t>시행부서(팀)</t>
    <phoneticPr fontId="21" type="noConversion"/>
  </si>
  <si>
    <t>감독자
(또는 지원업무 수행자)</t>
    <phoneticPr fontId="21" type="noConversion"/>
  </si>
  <si>
    <t>전화번호
(일반전화)</t>
    <phoneticPr fontId="21" type="noConversion"/>
  </si>
  <si>
    <t>배정예산</t>
    <phoneticPr fontId="21" type="noConversion"/>
  </si>
  <si>
    <t>약정항목명</t>
    <phoneticPr fontId="21" type="noConversion"/>
  </si>
  <si>
    <t>지급자재</t>
    <phoneticPr fontId="21" type="noConversion"/>
  </si>
  <si>
    <t>용역</t>
    <phoneticPr fontId="21" type="noConversion"/>
  </si>
  <si>
    <t xml:space="preserve">경부선 경산역사 신축에 따른 소방설비(전기) 책임감리용역 </t>
  </si>
  <si>
    <t>대구-시설(국고편익)-운영-개량FC</t>
    <phoneticPr fontId="21" type="noConversion"/>
  </si>
  <si>
    <t>없음</t>
    <phoneticPr fontId="21" type="noConversion"/>
  </si>
  <si>
    <t>대구본부(전기팀)</t>
    <phoneticPr fontId="21" type="noConversion"/>
  </si>
  <si>
    <t>정명석</t>
    <phoneticPr fontId="21" type="noConversion"/>
  </si>
  <si>
    <t>053-940-2478</t>
    <phoneticPr fontId="21" type="noConversion"/>
  </si>
  <si>
    <t>경부선 경사역사 신축에 따른 지장통신선로 이설 기타공사</t>
  </si>
  <si>
    <t>단년도</t>
  </si>
  <si>
    <t>공사</t>
  </si>
  <si>
    <t>경전선 하동-진상간 146.430km부근 외 1개소 철도횡단암거 설치공사</t>
    <phoneticPr fontId="21" type="noConversion"/>
  </si>
  <si>
    <t>일반(적격심사)</t>
  </si>
  <si>
    <t>부산경남-시설-일반수탁FC</t>
  </si>
  <si>
    <t>수선유지비-공비</t>
    <phoneticPr fontId="21" type="noConversion"/>
  </si>
  <si>
    <t>부산경남본부(시설팀)</t>
  </si>
  <si>
    <t>엄진현</t>
    <phoneticPr fontId="21" type="noConversion"/>
  </si>
  <si>
    <t>051-440-2926</t>
    <phoneticPr fontId="21" type="noConversion"/>
  </si>
  <si>
    <t>경전선 하동-진상간 146.430km부근 외 1개소 철도횡단암거 설치공사 폐기물처리용역</t>
    <phoneticPr fontId="21" type="noConversion"/>
  </si>
  <si>
    <t>일반(적격심사)</t>
    <phoneticPr fontId="21" type="noConversion"/>
  </si>
  <si>
    <t>경부선 세마도보육교 설치 완료에 따른 전차선로 보호설비 철거공사</t>
    <phoneticPr fontId="21" type="noConversion"/>
  </si>
  <si>
    <t>단년도</t>
    <phoneticPr fontId="25" type="noConversion"/>
  </si>
  <si>
    <t>남부화물기지선 오봉역구내 전차선로 신설에 따른 고압배전선로 개량공사 실시설계 용역</t>
    <phoneticPr fontId="25" type="noConversion"/>
  </si>
  <si>
    <t>경부선 수원-병점간 진안2지하차도 신설 완료에 따른 고압배전선로 복구공사</t>
    <phoneticPr fontId="21" type="noConversion"/>
  </si>
  <si>
    <t>경부선 의왕역구내 북쪽 지하차도 설치에 따른 지장 고압배전선로 이설공사</t>
    <phoneticPr fontId="25" type="noConversion"/>
  </si>
  <si>
    <t>경부선 금천구청~석수간 하수관거 개량에 따른 지장 배전선로 이설공사</t>
    <phoneticPr fontId="25" type="noConversion"/>
  </si>
  <si>
    <t xml:space="preserve">경부선 영등포외 5역 분기기히팅장치 설치에 따른 전력설비 신설공사 </t>
    <phoneticPr fontId="25" type="noConversion"/>
  </si>
  <si>
    <t>용역</t>
  </si>
  <si>
    <t>경부선 영등포외 5역 분기기히팅장치 설치에 따른 전자연동장치 개수 용역</t>
    <phoneticPr fontId="25" type="noConversion"/>
  </si>
  <si>
    <t>수선유지비-공비</t>
  </si>
  <si>
    <t>용역</t>
    <phoneticPr fontId="29" type="noConversion"/>
  </si>
  <si>
    <t>수색차량사업소 구내 토양
정밀조사 용역</t>
    <phoneticPr fontId="29" type="noConversion"/>
  </si>
  <si>
    <t>협상에 의한 계약</t>
    <phoneticPr fontId="29" type="noConversion"/>
  </si>
  <si>
    <t>서울-기획-운송FC</t>
    <phoneticPr fontId="29" type="noConversion"/>
  </si>
  <si>
    <t>안전환경팀</t>
    <phoneticPr fontId="29" type="noConversion"/>
  </si>
  <si>
    <t>민주홍</t>
    <phoneticPr fontId="29" type="noConversion"/>
  </si>
  <si>
    <t>02-3149-2206</t>
    <phoneticPr fontId="29" type="noConversion"/>
  </si>
  <si>
    <t>002서울본부</t>
  </si>
  <si>
    <t>건물-건중-공비</t>
  </si>
  <si>
    <t>공사</t>
    <phoneticPr fontId="29" type="noConversion"/>
  </si>
  <si>
    <t>경부선 용산역 신호계전기실 이전에 따른 궤도회로기능감시장치 S/W 개수용역</t>
    <phoneticPr fontId="29" type="noConversion"/>
  </si>
  <si>
    <t>일반(적격심사)</t>
    <phoneticPr fontId="29" type="noConversion"/>
  </si>
  <si>
    <t>서울-차량-운영-개량FC</t>
    <phoneticPr fontId="29" type="noConversion"/>
  </si>
  <si>
    <t>서울본부(전기팀)</t>
    <phoneticPr fontId="29" type="noConversion"/>
  </si>
  <si>
    <t>신동순</t>
    <phoneticPr fontId="29" type="noConversion"/>
  </si>
  <si>
    <t>02-3149-2385</t>
    <phoneticPr fontId="29" type="noConversion"/>
  </si>
  <si>
    <t>서울외3역 분기기 히팅장치설치에 따른 전자연동장치 S/W 개수용역</t>
    <phoneticPr fontId="29" type="noConversion"/>
  </si>
  <si>
    <t>서울-전기-수탁-개량-일반FC</t>
    <phoneticPr fontId="29" type="noConversion"/>
  </si>
  <si>
    <t>이지원</t>
    <phoneticPr fontId="29" type="noConversion"/>
  </si>
  <si>
    <t>02-3149-2386</t>
    <phoneticPr fontId="29" type="noConversion"/>
  </si>
  <si>
    <t>002서울본부</t>
    <phoneticPr fontId="29" type="noConversion"/>
  </si>
  <si>
    <t>경부선 서울역외 1개역 테러대비 영상감시장치 증설 기타공사</t>
    <phoneticPr fontId="29" type="noConversion"/>
  </si>
  <si>
    <t>일반경쟁</t>
    <phoneticPr fontId="29" type="noConversion"/>
  </si>
  <si>
    <t>미정</t>
    <phoneticPr fontId="29" type="noConversion"/>
  </si>
  <si>
    <t>한진수</t>
    <phoneticPr fontId="29" type="noConversion"/>
  </si>
  <si>
    <t>02-3149-2381</t>
    <phoneticPr fontId="29" type="noConversion"/>
  </si>
  <si>
    <t>일산선 대화역외 6개소 테러대비 영상감시장치 증설 기타공사</t>
    <phoneticPr fontId="29" type="noConversion"/>
  </si>
  <si>
    <t>일산역 화장실 개수공사</t>
    <phoneticPr fontId="29" type="noConversion"/>
  </si>
  <si>
    <t>서울본부(시설팀)</t>
    <phoneticPr fontId="29" type="noConversion"/>
  </si>
  <si>
    <t>조아라</t>
    <phoneticPr fontId="29" type="noConversion"/>
  </si>
  <si>
    <t>02-3149-2354</t>
    <phoneticPr fontId="29" type="noConversion"/>
  </si>
  <si>
    <t>서빙고 종합시설사무동 신축에 따른 소방설비 신축공사</t>
    <phoneticPr fontId="29" type="noConversion"/>
  </si>
  <si>
    <t>서울-차량-자본FC</t>
    <phoneticPr fontId="29" type="noConversion"/>
  </si>
  <si>
    <t>건물-건중-공비</t>
    <phoneticPr fontId="29" type="noConversion"/>
  </si>
  <si>
    <t>단년도</t>
    <phoneticPr fontId="29" type="noConversion"/>
  </si>
  <si>
    <t>민현</t>
    <phoneticPr fontId="29" type="noConversion"/>
  </si>
  <si>
    <t>02-3149-2358</t>
    <phoneticPr fontId="29" type="noConversion"/>
  </si>
  <si>
    <t>서빙고 종합시설사무동 신축에 따른 소방설비 신축공사 전면책임감리용역</t>
    <phoneticPr fontId="29" type="noConversion"/>
  </si>
  <si>
    <t>중앙선 도농역구내 철도횡단지하차도 설치에 따른 폐기물 처리용역</t>
  </si>
  <si>
    <t>동부-시설 -일반수탁FC</t>
  </si>
  <si>
    <t>수도권동부본부(시설팀)</t>
  </si>
  <si>
    <t>이재성</t>
  </si>
  <si>
    <t>02-3299-7837</t>
  </si>
  <si>
    <t>장기계속(신규)</t>
  </si>
  <si>
    <t>경원선 회룡역 임시역사 이전 및 역사 신축부대공사(총체 및 1차)-토목,전기,통신,신호</t>
  </si>
  <si>
    <t>동부-시설(국고편익)-운영-개량FC</t>
  </si>
  <si>
    <t>수도권동부본부(전기팀)</t>
  </si>
  <si>
    <t>유승렬</t>
  </si>
  <si>
    <t>02-3299-7948</t>
  </si>
  <si>
    <t>청량리차량사업소 수송자검수고 신축에 따른 토목 신설공사</t>
    <phoneticPr fontId="21" type="noConversion"/>
  </si>
  <si>
    <t>동부-차량(자동화)-운영-개량FC</t>
    <phoneticPr fontId="21" type="noConversion"/>
  </si>
  <si>
    <t>수도권동부본부(시설팀)</t>
    <phoneticPr fontId="21" type="noConversion"/>
  </si>
  <si>
    <t>홍현식</t>
    <phoneticPr fontId="21" type="noConversion"/>
  </si>
  <si>
    <t>02-3299-7836</t>
    <phoneticPr fontId="21" type="noConversion"/>
  </si>
  <si>
    <t>청량리차량사업소 수송자검수고 신축에 따른 천차선 신설공사</t>
    <phoneticPr fontId="21" type="noConversion"/>
  </si>
  <si>
    <t>수도권동부본부(전기팀)</t>
    <phoneticPr fontId="21" type="noConversion"/>
  </si>
  <si>
    <t>신영철</t>
    <phoneticPr fontId="21" type="noConversion"/>
  </si>
  <si>
    <t>02-3299-7942</t>
    <phoneticPr fontId="21" type="noConversion"/>
  </si>
  <si>
    <t>청량리차량사업소 수송자검수고 신축에 따른 천정크레인 신설공사</t>
    <phoneticPr fontId="21" type="noConversion"/>
  </si>
  <si>
    <t>수도권동부본부(차량팀)</t>
    <phoneticPr fontId="21" type="noConversion"/>
  </si>
  <si>
    <t>윤정현</t>
    <phoneticPr fontId="21" type="noConversion"/>
  </si>
  <si>
    <t>02-3299-7896</t>
    <phoneticPr fontId="21" type="noConversion"/>
  </si>
  <si>
    <t>청량리차량사업소 수송자검수고 신축에 따른 집진시설 신설공사</t>
    <phoneticPr fontId="21" type="noConversion"/>
  </si>
  <si>
    <t>분당선 경수선 차고 개량에 따른 전력설비 개량공사</t>
    <phoneticPr fontId="29" type="noConversion"/>
  </si>
  <si>
    <t>동부-광역차량-자본FC</t>
    <phoneticPr fontId="29" type="noConversion"/>
  </si>
  <si>
    <t>수도권동부본부 전기팀</t>
    <phoneticPr fontId="29" type="noConversion"/>
  </si>
  <si>
    <t>박일한</t>
    <phoneticPr fontId="29" type="noConversion"/>
  </si>
  <si>
    <t>02-3299-7944</t>
    <phoneticPr fontId="29" type="noConversion"/>
  </si>
  <si>
    <t>분당차량기지 창고 증축에 따른 전력설비 신설공사</t>
    <phoneticPr fontId="29" type="noConversion"/>
  </si>
  <si>
    <t>분당선 선릉역외 7개역 냉방설비 보수 기타공사</t>
    <phoneticPr fontId="21" type="noConversion"/>
  </si>
  <si>
    <t>일반경쟁</t>
    <phoneticPr fontId="21" type="noConversion"/>
  </si>
  <si>
    <t>동부-시설-수탁-유지보수-일반FC</t>
    <phoneticPr fontId="21" type="noConversion"/>
  </si>
  <si>
    <t>성주학</t>
    <phoneticPr fontId="21" type="noConversion"/>
  </si>
  <si>
    <t>02-3299-7848</t>
    <phoneticPr fontId="21" type="noConversion"/>
  </si>
  <si>
    <t>분당선 도곡역 스크린도어 부대설비 개량 -소방</t>
    <phoneticPr fontId="21" type="noConversion"/>
  </si>
  <si>
    <t>한기섭</t>
    <phoneticPr fontId="21" type="noConversion"/>
  </si>
  <si>
    <t>02-3299-7945</t>
    <phoneticPr fontId="21" type="noConversion"/>
  </si>
  <si>
    <t>아름다운화장실 대상 추진을 위한 용문역 화장실 개량공사</t>
    <phoneticPr fontId="21" type="noConversion"/>
  </si>
  <si>
    <t>동부-여객영업-운송FC</t>
    <phoneticPr fontId="21" type="noConversion"/>
  </si>
  <si>
    <t>정해원</t>
    <phoneticPr fontId="21" type="noConversion"/>
  </si>
  <si>
    <t>02-3299-7841</t>
    <phoneticPr fontId="21" type="noConversion"/>
  </si>
  <si>
    <t>아름다운화장실 대상 추진을 위한 용문역 화장실 조명교체 공사</t>
    <phoneticPr fontId="21" type="noConversion"/>
  </si>
  <si>
    <t xml:space="preserve">공사 </t>
  </si>
  <si>
    <t>도르래식 장력조정장치 베어링 시험</t>
  </si>
  <si>
    <t>3000117</t>
  </si>
  <si>
    <t>오송전기-전기-수탁-유지보수-고속FC</t>
  </si>
  <si>
    <t>오송고속철도전기사무소</t>
  </si>
  <si>
    <t>김광제</t>
  </si>
  <si>
    <t>933-8572
(043-249-8572)</t>
  </si>
  <si>
    <t>015오송고속철도전기사무소</t>
  </si>
  <si>
    <t>급전용 균압선 개량 및 풀림방지너트 교체</t>
  </si>
  <si>
    <t>이정귀</t>
  </si>
  <si>
    <t>933-8582
(043-249-8582)</t>
  </si>
  <si>
    <t>고속철도 광명 역조작반 및 영동보수기지 조작반 이설 용역</t>
    <phoneticPr fontId="29" type="noConversion"/>
  </si>
  <si>
    <t>제한(적격심사)</t>
    <phoneticPr fontId="29" type="noConversion"/>
  </si>
  <si>
    <t>전기-수탁-유지보수-고속FC</t>
    <phoneticPr fontId="29" type="noConversion"/>
  </si>
  <si>
    <t>수선유지비-공비</t>
    <phoneticPr fontId="29" type="noConversion"/>
  </si>
  <si>
    <t>전기기술단(신호제어팀)</t>
    <phoneticPr fontId="29" type="noConversion"/>
  </si>
  <si>
    <t>박기범</t>
    <phoneticPr fontId="29" type="noConversion"/>
  </si>
  <si>
    <t>042-615-4626</t>
    <phoneticPr fontId="29" type="noConversion"/>
  </si>
  <si>
    <t>본사</t>
    <phoneticPr fontId="29" type="noConversion"/>
  </si>
  <si>
    <t>제철선 초남~황길간 황금과선교 지장 고압배전선로  이설공사</t>
  </si>
  <si>
    <t>전남-시설-수탁-유지보수-일반FC</t>
    <phoneticPr fontId="21" type="noConversion"/>
  </si>
  <si>
    <t>전남본부(전기팀)</t>
    <phoneticPr fontId="21" type="noConversion"/>
  </si>
  <si>
    <t>이창관</t>
    <phoneticPr fontId="21" type="noConversion"/>
  </si>
  <si>
    <t>061-749-2344</t>
    <phoneticPr fontId="21" type="noConversion"/>
  </si>
  <si>
    <t>010전남본부</t>
    <phoneticPr fontId="21" type="noConversion"/>
  </si>
  <si>
    <t>경전선 골약역 외 1개소 건물용 역명표지 보수공사</t>
  </si>
  <si>
    <t>전남-전기-운영-유지보수FC</t>
    <phoneticPr fontId="21" type="noConversion"/>
  </si>
  <si>
    <t>이성종</t>
    <phoneticPr fontId="21" type="noConversion"/>
  </si>
  <si>
    <t>061-749-2343</t>
    <phoneticPr fontId="21" type="noConversion"/>
  </si>
  <si>
    <t>경전선 예당-득량간 219k8부근 외 3개소
울타리설치 기타공사</t>
    <phoneticPr fontId="29" type="noConversion"/>
  </si>
  <si>
    <t>전남본부(시설팀)</t>
    <phoneticPr fontId="21" type="noConversion"/>
  </si>
  <si>
    <t>강복남</t>
    <phoneticPr fontId="21" type="noConversion"/>
  </si>
  <si>
    <t>061-749-2317</t>
    <phoneticPr fontId="21" type="noConversion"/>
  </si>
  <si>
    <t>전라선 구례구역 승강장보수 기타공사</t>
    <phoneticPr fontId="29" type="noConversion"/>
  </si>
  <si>
    <t>광양제철선 황길역 외 1개소 영상감시설비 보수공사</t>
    <phoneticPr fontId="29" type="noConversion"/>
  </si>
  <si>
    <t>황광남</t>
    <phoneticPr fontId="21" type="noConversion"/>
  </si>
  <si>
    <t>061-749-2346</t>
    <phoneticPr fontId="29" type="noConversion"/>
  </si>
  <si>
    <t>공사</t>
    <phoneticPr fontId="25" type="noConversion"/>
  </si>
  <si>
    <t>전북본부관내 노후신호설비 보수공사</t>
    <phoneticPr fontId="25" type="noConversion"/>
  </si>
  <si>
    <t>전북-전기-수탁-유지보수-일반FC</t>
    <phoneticPr fontId="25" type="noConversion"/>
  </si>
  <si>
    <t>전북본부(전기팀)</t>
    <phoneticPr fontId="21" type="noConversion"/>
  </si>
  <si>
    <t>박선영</t>
    <phoneticPr fontId="25" type="noConversion"/>
  </si>
  <si>
    <t>063-850-2335</t>
    <phoneticPr fontId="25" type="noConversion"/>
  </si>
  <si>
    <t>009전북본부</t>
    <phoneticPr fontId="21" type="noConversion"/>
  </si>
  <si>
    <t>대차/윤축 작업장 현대화 기존 및 실시설계 용역</t>
    <phoneticPr fontId="29" type="noConversion"/>
  </si>
  <si>
    <t>공개경쟁</t>
    <phoneticPr fontId="29" type="noConversion"/>
  </si>
  <si>
    <t>차량(자동화)-자본F/C</t>
    <phoneticPr fontId="29" type="noConversion"/>
  </si>
  <si>
    <t>차량기술단
(차량계획팀)</t>
    <phoneticPr fontId="29" type="noConversion"/>
  </si>
  <si>
    <t>김민중</t>
    <phoneticPr fontId="29" type="noConversion"/>
  </si>
  <si>
    <t>042-615-4353</t>
    <phoneticPr fontId="29" type="noConversion"/>
  </si>
  <si>
    <t xml:space="preserve">철도교통관제센터 전자제어시스템 보안 취약점 분석,평가 용역 </t>
  </si>
  <si>
    <t>교통-전기-수탁-유지보수일반FC</t>
  </si>
  <si>
    <t>철도교통관제센터(일반전기운용팀)</t>
  </si>
  <si>
    <t>홍원식</t>
  </si>
  <si>
    <t>02-2027-7258</t>
  </si>
  <si>
    <t>철도교통관제센터</t>
  </si>
  <si>
    <t>철도교통관제센터 외곽감시스템 보수 기타공사</t>
  </si>
  <si>
    <t>일반(경쟁)</t>
  </si>
  <si>
    <t>김진규</t>
  </si>
  <si>
    <t>02-2027-7206</t>
  </si>
  <si>
    <t xml:space="preserve"> 수도권 복합물류터미널 확장 진입도로 철도횡단지하차도 설치공사에 따른 지장전차선로 이설공사 실시설계 용역</t>
    <phoneticPr fontId="21" type="noConversion"/>
  </si>
  <si>
    <t>수도권서부본부(시설팀)</t>
  </si>
  <si>
    <t>003수도권서부본부</t>
  </si>
  <si>
    <t>서부-시설-일반수탁-철도횡단시설</t>
  </si>
  <si>
    <t>인천역외 22개소 선로변 수목 전정공사</t>
    <phoneticPr fontId="21" type="noConversion"/>
  </si>
  <si>
    <t>시흥차량기지 폐기물보관장 증축공사</t>
    <phoneticPr fontId="21" type="noConversion"/>
  </si>
  <si>
    <t>경부선 화서역외 41개소 역사 정밀점검 용역</t>
    <phoneticPr fontId="21" type="noConversion"/>
  </si>
  <si>
    <t>수도권 물류화물터미널 확장 진입도로 철도횡단 지하차도 설치공사</t>
    <phoneticPr fontId="21" type="noConversion"/>
  </si>
  <si>
    <t>경부선 신길역외 3개역 승강장 안전시스템 유지보수 용역(총체, 1차)</t>
    <phoneticPr fontId="21" type="noConversion"/>
  </si>
  <si>
    <t>수의계약</t>
    <phoneticPr fontId="21" type="noConversion"/>
  </si>
  <si>
    <t>단년도</t>
    <phoneticPr fontId="21" type="noConversion"/>
  </si>
  <si>
    <t>공사</t>
    <phoneticPr fontId="21" type="noConversion"/>
  </si>
  <si>
    <t>서부-시설-일반수탁FC</t>
    <phoneticPr fontId="21" type="noConversion"/>
  </si>
  <si>
    <t>수선유지비-공비</t>
    <phoneticPr fontId="21" type="noConversion"/>
  </si>
  <si>
    <t>수도권서부본부(전기팀)</t>
    <phoneticPr fontId="21" type="noConversion"/>
  </si>
  <si>
    <t>박진우</t>
    <phoneticPr fontId="21" type="noConversion"/>
  </si>
  <si>
    <t>031-250-6776</t>
    <phoneticPr fontId="21" type="noConversion"/>
  </si>
  <si>
    <t>003수도권서부본부</t>
    <phoneticPr fontId="21" type="noConversion"/>
  </si>
  <si>
    <t>용역</t>
    <phoneticPr fontId="21" type="noConversion"/>
  </si>
  <si>
    <t>단년도</t>
    <phoneticPr fontId="25" type="noConversion"/>
  </si>
  <si>
    <t>용역</t>
    <phoneticPr fontId="25" type="noConversion"/>
  </si>
  <si>
    <t>서부-물류-수탁-개량-일반FC</t>
    <phoneticPr fontId="21" type="noConversion"/>
  </si>
  <si>
    <t>나경민</t>
    <phoneticPr fontId="25" type="noConversion"/>
  </si>
  <si>
    <t>031-250-6780</t>
    <phoneticPr fontId="25" type="noConversion"/>
  </si>
  <si>
    <t>서부-시설-일반수탁-철도횡단시설</t>
    <phoneticPr fontId="21" type="noConversion"/>
  </si>
  <si>
    <t>-</t>
    <phoneticPr fontId="25" type="noConversion"/>
  </si>
  <si>
    <t>신석우</t>
    <phoneticPr fontId="25" type="noConversion"/>
  </si>
  <si>
    <t>031-250-6779</t>
    <phoneticPr fontId="25" type="noConversion"/>
  </si>
  <si>
    <t>서부-시설-일반철도개량수탁FC</t>
    <phoneticPr fontId="21" type="noConversion"/>
  </si>
  <si>
    <t>서부-전기-수탁-개량-일반FC</t>
    <phoneticPr fontId="25" type="noConversion"/>
  </si>
  <si>
    <t>7월</t>
    <phoneticPr fontId="25" type="noConversion"/>
  </si>
  <si>
    <t>수도권서부본부(전기팀)</t>
    <phoneticPr fontId="25" type="noConversion"/>
  </si>
  <si>
    <t>이명준</t>
    <phoneticPr fontId="25" type="noConversion"/>
  </si>
  <si>
    <t>031-250-6789</t>
    <phoneticPr fontId="25" type="noConversion"/>
  </si>
  <si>
    <t>003수도권서부본부</t>
    <phoneticPr fontId="25" type="noConversion"/>
  </si>
  <si>
    <t>서부-시설-일반철도유지보수수탁FC</t>
    <phoneticPr fontId="21" type="noConversion"/>
  </si>
  <si>
    <t>임광열</t>
    <phoneticPr fontId="21" type="noConversion"/>
  </si>
  <si>
    <t>02-2639-3858</t>
    <phoneticPr fontId="21" type="noConversion"/>
  </si>
  <si>
    <t>서부-기획-운송FC</t>
    <phoneticPr fontId="21" type="noConversion"/>
  </si>
  <si>
    <t>장병하</t>
    <phoneticPr fontId="21" type="noConversion"/>
  </si>
  <si>
    <t>02-2639-3841</t>
    <phoneticPr fontId="21" type="noConversion"/>
  </si>
  <si>
    <t>서부-시설-운송FC</t>
    <phoneticPr fontId="21" type="noConversion"/>
  </si>
  <si>
    <t>김재훈</t>
    <phoneticPr fontId="21" type="noConversion"/>
  </si>
  <si>
    <t>02-2639-3810</t>
    <phoneticPr fontId="21" type="noConversion"/>
  </si>
  <si>
    <t>장기계속(신규)</t>
    <phoneticPr fontId="21" type="noConversion"/>
  </si>
  <si>
    <t>박원서</t>
    <phoneticPr fontId="21" type="noConversion"/>
  </si>
  <si>
    <t>02-2639-3803</t>
    <phoneticPr fontId="21" type="noConversion"/>
  </si>
  <si>
    <t>서부-시설-수탁-유지보수-일반FC</t>
    <phoneticPr fontId="21" type="noConversion"/>
  </si>
  <si>
    <t>김진태</t>
    <phoneticPr fontId="21" type="noConversion"/>
  </si>
  <si>
    <t>02-2639-3791</t>
    <phoneticPr fontId="21" type="noConversion"/>
  </si>
  <si>
    <t>경부선 부강-매포간 141km710(하좌)부근 옹벽보강 기타공사</t>
    <phoneticPr fontId="21" type="noConversion"/>
  </si>
  <si>
    <t>대전충남-시설-유지지보수-일반FC</t>
    <phoneticPr fontId="21" type="noConversion"/>
  </si>
  <si>
    <t>대전충남본부(시설팀)</t>
    <phoneticPr fontId="21" type="noConversion"/>
  </si>
  <si>
    <t>윤재훈</t>
    <phoneticPr fontId="21" type="noConversion"/>
  </si>
  <si>
    <t>042-259-2356</t>
    <phoneticPr fontId="21" type="noConversion"/>
  </si>
  <si>
    <t>대전충남본부</t>
    <phoneticPr fontId="21" type="noConversion"/>
  </si>
  <si>
    <t>대전충남본부 회의실 방음공사</t>
  </si>
  <si>
    <t>대전충남-시설-수탁-개량-일반FC</t>
    <phoneticPr fontId="21" type="noConversion"/>
  </si>
  <si>
    <t>대전충남본부(시설팀)</t>
  </si>
  <si>
    <t>박정수</t>
  </si>
  <si>
    <t>931-2389</t>
  </si>
  <si>
    <t>대전충남-전기-일반철도개량수탁FC</t>
  </si>
  <si>
    <t>대전충남본부(전기팀)</t>
  </si>
  <si>
    <t>김충갑</t>
  </si>
  <si>
    <t>대전충남-시설-수탁-유지보수</t>
  </si>
  <si>
    <t>경부선 대전조차장구내 전차선로 보수공사</t>
    <phoneticPr fontId="21" type="noConversion"/>
  </si>
  <si>
    <t>대전충남-전기-수탁-유지보수-일반</t>
    <phoneticPr fontId="21" type="noConversion"/>
  </si>
  <si>
    <t>-</t>
    <phoneticPr fontId="29" type="noConversion"/>
  </si>
  <si>
    <t>대전충남본부(전기팀)</t>
    <phoneticPr fontId="21" type="noConversion"/>
  </si>
  <si>
    <t>김인수</t>
    <phoneticPr fontId="21" type="noConversion"/>
  </si>
  <si>
    <t>042-259-2372</t>
    <phoneticPr fontId="21" type="noConversion"/>
  </si>
  <si>
    <t>경부선 평택∼회덕간 절연구분장치 보수공사</t>
    <phoneticPr fontId="21" type="noConversion"/>
  </si>
  <si>
    <t>황선진</t>
    <phoneticPr fontId="21" type="noConversion"/>
  </si>
  <si>
    <t>042-259-2370</t>
    <phoneticPr fontId="21" type="noConversion"/>
  </si>
  <si>
    <t>경부선 황간-추풍령간 군정천 유도상화에 따른 지장전차선로 보수공사</t>
    <phoneticPr fontId="21" type="noConversion"/>
  </si>
  <si>
    <t>대전충남-시설-일반철도개량수탁FC</t>
    <phoneticPr fontId="21" type="noConversion"/>
  </si>
  <si>
    <t>042-259-2295</t>
    <phoneticPr fontId="29" type="noConversion"/>
  </si>
  <si>
    <t>경부선 대전충남본부 전기실 
계기용변성기(MOF) 신설공사</t>
    <phoneticPr fontId="29" type="noConversion"/>
  </si>
  <si>
    <t>대전충남-전기-운영-유지보수-일반</t>
    <phoneticPr fontId="29" type="noConversion"/>
  </si>
  <si>
    <t>김석규</t>
    <phoneticPr fontId="29" type="noConversion"/>
  </si>
  <si>
    <t>042-259-2386</t>
    <phoneticPr fontId="29" type="noConversion"/>
  </si>
  <si>
    <t>경부선 조치원역 자전거 보관소 
설치에따른 전력설비신설 기타공사</t>
    <phoneticPr fontId="29" type="noConversion"/>
  </si>
  <si>
    <t>대전충남-여객영업-개량FC)</t>
    <phoneticPr fontId="29" type="noConversion"/>
  </si>
  <si>
    <t>건물건중-공비</t>
    <phoneticPr fontId="29" type="noConversion"/>
  </si>
  <si>
    <t>박재영</t>
    <phoneticPr fontId="29" type="noConversion"/>
  </si>
  <si>
    <t>042-259-2292</t>
    <phoneticPr fontId="29" type="noConversion"/>
  </si>
  <si>
    <t>경부선 조치원역구내 전철시험차 차고 신축공사 설계용역</t>
    <phoneticPr fontId="29" type="noConversion"/>
  </si>
  <si>
    <t>대전충남-차량-운영-개량FC</t>
    <phoneticPr fontId="21" type="noConversion"/>
  </si>
  <si>
    <t>형성욱</t>
    <phoneticPr fontId="21" type="noConversion"/>
  </si>
  <si>
    <t>931-2388</t>
    <phoneticPr fontId="21" type="noConversion"/>
  </si>
  <si>
    <t>충북선 보천-음성간 하당천제(2)외 1개소 유도상화 기타공사 건설폐가물 위탁처리용역</t>
    <phoneticPr fontId="21" type="noConversion"/>
  </si>
  <si>
    <t>수선유지비 - 공비</t>
    <phoneticPr fontId="21" type="noConversion"/>
  </si>
  <si>
    <t>유현상</t>
    <phoneticPr fontId="21" type="noConversion"/>
  </si>
  <si>
    <t>042-259-2351</t>
    <phoneticPr fontId="21" type="noConversion"/>
  </si>
  <si>
    <t>대전시설사업소,시설과 이전 공사</t>
    <phoneticPr fontId="29" type="noConversion"/>
  </si>
  <si>
    <t>수도권동부본부</t>
    <phoneticPr fontId="21" type="noConversion"/>
  </si>
  <si>
    <t>부산정비단</t>
    <phoneticPr fontId="21" type="noConversion"/>
  </si>
  <si>
    <t>대구본부</t>
    <phoneticPr fontId="21" type="noConversion"/>
  </si>
  <si>
    <t>부산경남본부</t>
    <phoneticPr fontId="21" type="noConversion"/>
  </si>
  <si>
    <t>영동선 동점구분소 가스절연개폐장치 보수공사</t>
  </si>
  <si>
    <t>강원-전기-수탁-유지보수-일반FC</t>
  </si>
  <si>
    <t>강원본부(전기팀)</t>
  </si>
  <si>
    <t>김연택</t>
  </si>
  <si>
    <t>964-2335</t>
  </si>
  <si>
    <t>005강원본부</t>
  </si>
  <si>
    <t>태백선 고한-추전간 88k300부근외 1개소 옹벽보강 공사</t>
  </si>
  <si>
    <t>강원-시설-수탁-유지보수-일반FC</t>
  </si>
  <si>
    <t>강원본부(시설팀)</t>
  </si>
  <si>
    <t>한만덕</t>
  </si>
  <si>
    <t>033-520-2441</t>
  </si>
  <si>
    <t>영동선 동해역구내외 1개소 승강장연단보수 기타공사</t>
  </si>
  <si>
    <t>최왕수</t>
  </si>
  <si>
    <t>033-520-2316</t>
  </si>
  <si>
    <t>영동선 철암-백산간 두곡천교량외 1개소 교측보도설치 공사</t>
  </si>
  <si>
    <t>황동엽</t>
  </si>
  <si>
    <t>033-520-2314</t>
  </si>
  <si>
    <t>김남수</t>
  </si>
  <si>
    <t>단년도</t>
    <phoneticPr fontId="25" type="noConversion"/>
  </si>
  <si>
    <t>공사</t>
    <phoneticPr fontId="21" type="noConversion"/>
  </si>
  <si>
    <t>낙산연수원 강풍피해시설 복구공사</t>
    <phoneticPr fontId="25" type="noConversion"/>
  </si>
  <si>
    <t>일반경쟁</t>
    <phoneticPr fontId="25" type="noConversion"/>
  </si>
  <si>
    <t>강원-시설-운송FC</t>
    <phoneticPr fontId="25" type="noConversion"/>
  </si>
  <si>
    <t>단년도</t>
    <phoneticPr fontId="21" type="noConversion"/>
  </si>
  <si>
    <t>033-520-2328</t>
    <phoneticPr fontId="25" type="noConversion"/>
  </si>
  <si>
    <t>005강원본부</t>
    <phoneticPr fontId="25" type="noConversion"/>
  </si>
  <si>
    <t xml:space="preserve">   ○ 소속기관명 : 재무관리실(원가관리팀)   :  백중현 042-615-3549     </t>
    <phoneticPr fontId="25" type="noConversion"/>
  </si>
  <si>
    <t xml:space="preserve">     -  7월 발주계획     </t>
    <phoneticPr fontId="21" type="noConversion"/>
  </si>
  <si>
    <t>미정</t>
    <phoneticPr fontId="29" type="noConversion"/>
  </si>
  <si>
    <t>미정</t>
    <phoneticPr fontId="21" type="noConversion"/>
  </si>
  <si>
    <t>연구원 시험장비및 사무실 이전용역</t>
    <phoneticPr fontId="21" type="noConversion"/>
  </si>
  <si>
    <t>철도-자전거 연계관광활성화 설문조사용역</t>
    <phoneticPr fontId="21" type="noConversion"/>
  </si>
  <si>
    <t>중앙선 제천조차장역외 1개소 전차선로 
개량공사</t>
    <phoneticPr fontId="25" type="noConversion"/>
  </si>
  <si>
    <t>중앙선 봉양-조차장간 148km630부근 장평지하차도 설치공사</t>
    <phoneticPr fontId="25" type="noConversion"/>
  </si>
  <si>
    <t>중앙선 봉양-조차장간 148km630부근 장평지하차도 설치공사 전면책임감리용역</t>
    <phoneticPr fontId="25" type="noConversion"/>
  </si>
  <si>
    <t>단년도</t>
    <phoneticPr fontId="25" type="noConversion"/>
  </si>
  <si>
    <t>용역</t>
    <phoneticPr fontId="21" type="noConversion"/>
  </si>
  <si>
    <t>일반</t>
    <phoneticPr fontId="21" type="noConversion"/>
  </si>
  <si>
    <t>연구원-기획판관FC</t>
    <phoneticPr fontId="21" type="noConversion"/>
  </si>
  <si>
    <t>지급수수료</t>
    <phoneticPr fontId="21" type="noConversion"/>
  </si>
  <si>
    <t>없음</t>
    <phoneticPr fontId="21" type="noConversion"/>
  </si>
  <si>
    <t>연구원(기술인증센터)</t>
    <phoneticPr fontId="21" type="noConversion"/>
  </si>
  <si>
    <t>김호근</t>
    <phoneticPr fontId="21" type="noConversion"/>
  </si>
  <si>
    <t>923-3502</t>
    <phoneticPr fontId="21" type="noConversion"/>
  </si>
  <si>
    <t>신규</t>
    <phoneticPr fontId="21" type="noConversion"/>
  </si>
  <si>
    <t>연구비</t>
    <phoneticPr fontId="21" type="noConversion"/>
  </si>
  <si>
    <t>연구원(경영연구팀)</t>
    <phoneticPr fontId="21" type="noConversion"/>
  </si>
  <si>
    <t>안종희</t>
    <phoneticPr fontId="21" type="noConversion"/>
  </si>
  <si>
    <t>900-4681</t>
    <phoneticPr fontId="21" type="noConversion"/>
  </si>
  <si>
    <t>공사</t>
    <phoneticPr fontId="21" type="noConversion"/>
  </si>
  <si>
    <t>충북-전기-운영-개량FC</t>
    <phoneticPr fontId="21" type="noConversion"/>
  </si>
  <si>
    <t>전기설비-건중-공비</t>
    <phoneticPr fontId="21" type="noConversion"/>
  </si>
  <si>
    <t>단년도</t>
    <phoneticPr fontId="21" type="noConversion"/>
  </si>
  <si>
    <t>충북본부(전기팀)</t>
    <phoneticPr fontId="21" type="noConversion"/>
  </si>
  <si>
    <t>박종철</t>
    <phoneticPr fontId="21" type="noConversion"/>
  </si>
  <si>
    <t>043-641-2369</t>
    <phoneticPr fontId="21" type="noConversion"/>
  </si>
  <si>
    <t>006충북본부</t>
    <phoneticPr fontId="21" type="noConversion"/>
  </si>
  <si>
    <t>장기계속(신규)</t>
    <phoneticPr fontId="25" type="noConversion"/>
  </si>
  <si>
    <t>공사</t>
    <phoneticPr fontId="25" type="noConversion"/>
  </si>
  <si>
    <t>일반</t>
    <phoneticPr fontId="25" type="noConversion"/>
  </si>
  <si>
    <t>충북-시설-일반수탁FC</t>
    <phoneticPr fontId="25" type="noConversion"/>
  </si>
  <si>
    <t>수선유지비-공비</t>
    <phoneticPr fontId="21" type="noConversion"/>
  </si>
  <si>
    <t>충북본부(시설팀)</t>
    <phoneticPr fontId="25" type="noConversion"/>
  </si>
  <si>
    <t>강종훈</t>
    <phoneticPr fontId="25" type="noConversion"/>
  </si>
  <si>
    <t>043-641-2294</t>
    <phoneticPr fontId="25" type="noConversion"/>
  </si>
  <si>
    <t>용역</t>
    <phoneticPr fontId="2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</si>
</sst>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_);[Red]\(#,##0\)"/>
    <numFmt numFmtId="177" formatCode="#,##0_ "/>
    <numFmt numFmtId="178" formatCode="0_);[Red]\(0\)"/>
    <numFmt numFmtId="179" formatCode="#,##0_ ;[Red]\-#,##0\ "/>
  </numFmts>
  <fonts count="38">
    <font>
      <sz val="12"/>
      <name val="굴림"/>
      <family val="3"/>
      <charset val="129"/>
    </font>
    <font>
      <sz val="12"/>
      <name val="굴림"/>
      <family val="3"/>
      <charset val="129"/>
    </font>
    <font>
      <sz val="10"/>
      <name val="Helv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8"/>
      <name val="굴림"/>
      <family val="3"/>
      <charset val="129"/>
    </font>
    <font>
      <sz val="10"/>
      <name val="돋움"/>
      <family val="3"/>
      <charset val="129"/>
    </font>
    <font>
      <sz val="20"/>
      <color indexed="8"/>
      <name val="굴림"/>
      <family val="3"/>
      <charset val="129"/>
    </font>
    <font>
      <sz val="14"/>
      <color indexed="8"/>
      <name val="돋움체"/>
      <family val="3"/>
      <charset val="129"/>
    </font>
    <font>
      <sz val="8"/>
      <name val="돋움"/>
      <family val="3"/>
      <charset val="129"/>
    </font>
    <font>
      <sz val="9"/>
      <color indexed="8"/>
      <name val="돋움"/>
      <family val="3"/>
      <charset val="129"/>
    </font>
    <font>
      <b/>
      <sz val="9"/>
      <color indexed="8"/>
      <name val="돋움"/>
      <family val="3"/>
      <charset val="129"/>
    </font>
    <font>
      <b/>
      <sz val="20"/>
      <color indexed="8"/>
      <name val="굴림체"/>
      <family val="3"/>
      <charset val="129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9"/>
      <name val="굴림체"/>
      <family val="3"/>
      <charset val="129"/>
    </font>
    <font>
      <sz val="8"/>
      <name val="굴림체"/>
      <family val="3"/>
      <charset val="129"/>
    </font>
    <font>
      <b/>
      <sz val="9"/>
      <color indexed="81"/>
      <name val="돋움"/>
      <family val="3"/>
      <charset val="129"/>
    </font>
    <font>
      <sz val="12"/>
      <name val="굴림체"/>
      <family val="3"/>
      <charset val="129"/>
    </font>
    <font>
      <sz val="14"/>
      <color indexed="8"/>
      <name val="돋움"/>
      <family val="3"/>
      <charset val="129"/>
    </font>
    <font>
      <b/>
      <sz val="9"/>
      <name val="굴림체"/>
      <family val="3"/>
      <charset val="129"/>
    </font>
    <font>
      <sz val="9"/>
      <color indexed="8"/>
      <name val="굴림체"/>
      <family val="3"/>
      <charset val="129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0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11" fillId="23" borderId="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1" borderId="2" applyNumberFormat="0" applyFont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83">
    <xf numFmtId="0" fontId="0" fillId="0" borderId="0" xfId="0">
      <alignment vertical="center"/>
    </xf>
    <xf numFmtId="0" fontId="23" fillId="0" borderId="0" xfId="74" applyFont="1" applyFill="1" applyAlignment="1">
      <alignment horizontal="center" vertical="center"/>
    </xf>
    <xf numFmtId="0" fontId="23" fillId="0" borderId="0" xfId="74" applyFont="1" applyFill="1" applyAlignment="1">
      <alignment horizontal="left" vertical="center" wrapText="1"/>
    </xf>
    <xf numFmtId="0" fontId="23" fillId="0" borderId="0" xfId="74" applyFont="1" applyFill="1" applyAlignment="1">
      <alignment horizontal="center" vertical="center" wrapText="1" shrinkToFit="1"/>
    </xf>
    <xf numFmtId="0" fontId="23" fillId="0" borderId="0" xfId="74" applyFont="1" applyFill="1" applyAlignment="1">
      <alignment horizontal="center" vertical="center" wrapText="1"/>
    </xf>
    <xf numFmtId="0" fontId="23" fillId="0" borderId="0" xfId="74" applyFont="1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6" fillId="0" borderId="0" xfId="74" applyFont="1" applyFill="1" applyAlignment="1">
      <alignment horizontal="center" vertical="center"/>
    </xf>
    <xf numFmtId="0" fontId="26" fillId="0" borderId="0" xfId="74" applyFont="1" applyFill="1" applyAlignment="1">
      <alignment horizontal="left" vertical="center" wrapText="1"/>
    </xf>
    <xf numFmtId="176" fontId="26" fillId="0" borderId="0" xfId="51" applyNumberFormat="1" applyFont="1" applyFill="1" applyAlignment="1">
      <alignment horizontal="center" vertical="center"/>
    </xf>
    <xf numFmtId="0" fontId="28" fillId="0" borderId="0" xfId="74" applyFont="1" applyFill="1" applyAlignment="1">
      <alignment horizontal="left" vertical="center"/>
    </xf>
    <xf numFmtId="0" fontId="23" fillId="0" borderId="0" xfId="74" applyFont="1" applyFill="1" applyAlignment="1">
      <alignment horizontal="center" vertical="center" shrinkToFit="1"/>
    </xf>
    <xf numFmtId="177" fontId="23" fillId="0" borderId="0" xfId="74" applyNumberFormat="1" applyFont="1" applyFill="1" applyAlignment="1">
      <alignment horizontal="center" vertical="center"/>
    </xf>
    <xf numFmtId="0" fontId="26" fillId="0" borderId="0" xfId="74" applyFont="1" applyFill="1" applyBorder="1" applyAlignment="1">
      <alignment horizontal="center" vertical="center" wrapText="1"/>
    </xf>
    <xf numFmtId="0" fontId="26" fillId="0" borderId="0" xfId="74" applyFont="1" applyFill="1" applyAlignment="1">
      <alignment horizontal="center" vertical="center" shrinkToFit="1"/>
    </xf>
    <xf numFmtId="0" fontId="31" fillId="0" borderId="0" xfId="0" applyFont="1" applyFill="1" applyBorder="1">
      <alignment vertical="center"/>
    </xf>
    <xf numFmtId="0" fontId="31" fillId="0" borderId="0" xfId="74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 shrinkToFit="1"/>
    </xf>
    <xf numFmtId="0" fontId="31" fillId="0" borderId="0" xfId="74" applyFont="1" applyFill="1" applyBorder="1" applyAlignment="1">
      <alignment vertical="center"/>
    </xf>
    <xf numFmtId="0" fontId="31" fillId="0" borderId="10" xfId="74" applyFont="1" applyFill="1" applyBorder="1" applyAlignment="1">
      <alignment horizontal="center" vertical="center"/>
    </xf>
    <xf numFmtId="0" fontId="31" fillId="0" borderId="10" xfId="74" applyFont="1" applyFill="1" applyBorder="1" applyAlignment="1">
      <alignment horizontal="center" vertical="center" wrapText="1" shrinkToFit="1"/>
    </xf>
    <xf numFmtId="0" fontId="31" fillId="0" borderId="10" xfId="74" applyFont="1" applyFill="1" applyBorder="1" applyAlignment="1">
      <alignment horizontal="center" vertical="center" wrapText="1"/>
    </xf>
    <xf numFmtId="176" fontId="31" fillId="0" borderId="10" xfId="51" applyNumberFormat="1" applyFont="1" applyFill="1" applyBorder="1" applyAlignment="1">
      <alignment horizontal="center" vertical="center"/>
    </xf>
    <xf numFmtId="0" fontId="31" fillId="0" borderId="10" xfId="74" quotePrefix="1" applyFont="1" applyFill="1" applyBorder="1" applyAlignment="1">
      <alignment horizontal="center" vertical="center"/>
    </xf>
    <xf numFmtId="176" fontId="31" fillId="0" borderId="10" xfId="59" applyNumberFormat="1" applyFont="1" applyFill="1" applyBorder="1" applyAlignment="1">
      <alignment horizontal="center" vertical="center" wrapText="1"/>
    </xf>
    <xf numFmtId="0" fontId="31" fillId="0" borderId="10" xfId="74" applyFont="1" applyFill="1" applyBorder="1" applyAlignment="1">
      <alignment horizontal="center" vertical="center" shrinkToFit="1"/>
    </xf>
    <xf numFmtId="0" fontId="31" fillId="0" borderId="10" xfId="0" applyFont="1" applyFill="1" applyBorder="1" applyAlignment="1">
      <alignment horizontal="center" vertical="center"/>
    </xf>
    <xf numFmtId="176" fontId="31" fillId="0" borderId="10" xfId="51" applyNumberFormat="1" applyFont="1" applyFill="1" applyBorder="1" applyAlignment="1">
      <alignment horizontal="center" vertical="center" wrapText="1"/>
    </xf>
    <xf numFmtId="0" fontId="31" fillId="0" borderId="10" xfId="0" applyFont="1" applyFill="1" applyBorder="1">
      <alignment vertical="center"/>
    </xf>
    <xf numFmtId="41" fontId="31" fillId="0" borderId="10" xfId="51" applyFont="1" applyFill="1" applyBorder="1">
      <alignment vertical="center"/>
    </xf>
    <xf numFmtId="0" fontId="31" fillId="0" borderId="10" xfId="0" applyFont="1" applyFill="1" applyBorder="1" applyAlignment="1">
      <alignment horizontal="center" vertical="center" shrinkToFit="1"/>
    </xf>
    <xf numFmtId="0" fontId="31" fillId="0" borderId="10" xfId="0" applyFont="1" applyFill="1" applyBorder="1" applyAlignment="1">
      <alignment vertical="center" shrinkToFit="1"/>
    </xf>
    <xf numFmtId="41" fontId="31" fillId="0" borderId="10" xfId="51" applyFont="1" applyFill="1" applyBorder="1" applyAlignment="1">
      <alignment vertical="center" shrinkToFit="1"/>
    </xf>
    <xf numFmtId="176" fontId="31" fillId="0" borderId="10" xfId="51" applyNumberFormat="1" applyFont="1" applyFill="1" applyBorder="1" applyAlignment="1">
      <alignment horizontal="center" vertical="center" shrinkToFit="1"/>
    </xf>
    <xf numFmtId="41" fontId="31" fillId="0" borderId="10" xfId="51" applyFont="1" applyFill="1" applyBorder="1" applyAlignment="1">
      <alignment horizontal="center" vertical="center" shrinkToFit="1"/>
    </xf>
    <xf numFmtId="41" fontId="31" fillId="0" borderId="10" xfId="51" applyFont="1" applyFill="1" applyBorder="1" applyAlignment="1">
      <alignment horizontal="right" vertical="center" shrinkToFit="1"/>
    </xf>
    <xf numFmtId="176" fontId="31" fillId="0" borderId="10" xfId="51" applyNumberFormat="1" applyFont="1" applyFill="1" applyBorder="1" applyAlignment="1">
      <alignment horizontal="right" vertical="center" shrinkToFit="1"/>
    </xf>
    <xf numFmtId="176" fontId="31" fillId="0" borderId="10" xfId="51" applyNumberFormat="1" applyFont="1" applyFill="1" applyBorder="1" applyAlignment="1" applyProtection="1">
      <alignment horizontal="center" vertical="center" shrinkToFit="1"/>
    </xf>
    <xf numFmtId="0" fontId="31" fillId="0" borderId="10" xfId="76" applyFont="1" applyFill="1" applyBorder="1" applyAlignment="1">
      <alignment horizontal="center" vertical="center" shrinkToFit="1"/>
    </xf>
    <xf numFmtId="178" fontId="31" fillId="0" borderId="10" xfId="74" applyNumberFormat="1" applyFont="1" applyFill="1" applyBorder="1" applyAlignment="1">
      <alignment horizontal="center" vertical="center" shrinkToFit="1"/>
    </xf>
    <xf numFmtId="176" fontId="31" fillId="0" borderId="10" xfId="74" applyNumberFormat="1" applyFont="1" applyFill="1" applyBorder="1" applyAlignment="1">
      <alignment horizontal="center" vertical="center" wrapText="1"/>
    </xf>
    <xf numFmtId="0" fontId="31" fillId="0" borderId="10" xfId="74" applyFont="1" applyFill="1" applyBorder="1" applyAlignment="1">
      <alignment horizontal="right" vertical="center"/>
    </xf>
    <xf numFmtId="0" fontId="31" fillId="0" borderId="10" xfId="0" applyFont="1" applyFill="1" applyBorder="1" applyAlignment="1">
      <alignment horizontal="right" vertical="center"/>
    </xf>
    <xf numFmtId="0" fontId="31" fillId="0" borderId="10" xfId="0" applyFont="1" applyFill="1" applyBorder="1" applyAlignment="1">
      <alignment horizontal="right" vertical="center" shrinkToFit="1"/>
    </xf>
    <xf numFmtId="0" fontId="31" fillId="0" borderId="10" xfId="74" applyFont="1" applyFill="1" applyBorder="1" applyAlignment="1">
      <alignment horizontal="right" vertical="center" shrinkToFit="1"/>
    </xf>
    <xf numFmtId="0" fontId="30" fillId="0" borderId="10" xfId="0" applyFont="1" applyFill="1" applyBorder="1" applyAlignment="1">
      <alignment vertical="center" wrapText="1"/>
    </xf>
    <xf numFmtId="0" fontId="30" fillId="0" borderId="10" xfId="74" applyFont="1" applyFill="1" applyBorder="1" applyAlignment="1">
      <alignment vertical="center" wrapText="1"/>
    </xf>
    <xf numFmtId="0" fontId="30" fillId="0" borderId="10" xfId="0" applyFont="1" applyFill="1" applyBorder="1" applyAlignment="1">
      <alignment vertical="center" wrapText="1" shrinkToFit="1"/>
    </xf>
    <xf numFmtId="0" fontId="30" fillId="0" borderId="10" xfId="74" applyFont="1" applyFill="1" applyBorder="1" applyAlignment="1">
      <alignment vertical="center" wrapText="1" shrinkToFit="1"/>
    </xf>
    <xf numFmtId="41" fontId="30" fillId="0" borderId="10" xfId="51" applyFont="1" applyFill="1" applyBorder="1" applyAlignment="1">
      <alignment vertical="center" wrapText="1" shrinkToFit="1"/>
    </xf>
    <xf numFmtId="0" fontId="31" fillId="24" borderId="10" xfId="74" applyFont="1" applyFill="1" applyBorder="1" applyAlignment="1">
      <alignment horizontal="center" vertical="center" wrapText="1"/>
    </xf>
    <xf numFmtId="0" fontId="31" fillId="24" borderId="10" xfId="75" applyFont="1" applyFill="1" applyBorder="1" applyAlignment="1">
      <alignment horizontal="center" vertical="center" shrinkToFit="1"/>
    </xf>
    <xf numFmtId="0" fontId="31" fillId="24" borderId="10" xfId="75" applyFont="1" applyFill="1" applyBorder="1" applyAlignment="1">
      <alignment horizontal="center" vertical="center" wrapText="1"/>
    </xf>
    <xf numFmtId="0" fontId="31" fillId="24" borderId="10" xfId="75" applyFont="1" applyFill="1" applyBorder="1" applyAlignment="1">
      <alignment horizontal="center" vertical="center"/>
    </xf>
    <xf numFmtId="176" fontId="31" fillId="24" borderId="10" xfId="75" applyNumberFormat="1" applyFont="1" applyFill="1" applyBorder="1" applyAlignment="1">
      <alignment horizontal="center" vertical="center" wrapText="1"/>
    </xf>
    <xf numFmtId="0" fontId="31" fillId="24" borderId="10" xfId="74" applyFont="1" applyFill="1" applyBorder="1" applyAlignment="1">
      <alignment horizontal="center" vertical="center" shrinkToFit="1"/>
    </xf>
    <xf numFmtId="176" fontId="31" fillId="24" borderId="10" xfId="51" applyNumberFormat="1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/>
    </xf>
    <xf numFmtId="0" fontId="31" fillId="24" borderId="10" xfId="0" applyFont="1" applyFill="1" applyBorder="1">
      <alignment vertical="center"/>
    </xf>
    <xf numFmtId="41" fontId="31" fillId="24" borderId="10" xfId="51" applyFont="1" applyFill="1" applyBorder="1">
      <alignment vertical="center"/>
    </xf>
    <xf numFmtId="0" fontId="31" fillId="0" borderId="10" xfId="0" applyFont="1" applyFill="1" applyBorder="1" applyAlignment="1">
      <alignment horizontal="center" vertical="center" wrapText="1"/>
    </xf>
    <xf numFmtId="176" fontId="31" fillId="0" borderId="10" xfId="59" applyNumberFormat="1" applyFont="1" applyFill="1" applyBorder="1" applyAlignment="1">
      <alignment vertical="center"/>
    </xf>
    <xf numFmtId="176" fontId="31" fillId="0" borderId="10" xfId="59" applyNumberFormat="1" applyFont="1" applyFill="1" applyBorder="1" applyAlignment="1">
      <alignment horizontal="center" vertical="center"/>
    </xf>
    <xf numFmtId="0" fontId="30" fillId="24" borderId="10" xfId="75" applyFont="1" applyFill="1" applyBorder="1" applyAlignment="1">
      <alignment horizontal="left" vertical="center" wrapText="1"/>
    </xf>
    <xf numFmtId="0" fontId="30" fillId="24" borderId="10" xfId="75" applyFont="1" applyFill="1" applyBorder="1" applyAlignment="1">
      <alignment vertical="center" wrapText="1"/>
    </xf>
    <xf numFmtId="0" fontId="30" fillId="24" borderId="10" xfId="0" applyFont="1" applyFill="1" applyBorder="1" applyAlignment="1">
      <alignment vertical="center" wrapText="1"/>
    </xf>
    <xf numFmtId="0" fontId="23" fillId="0" borderId="0" xfId="74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6" fillId="0" borderId="0" xfId="74" applyFont="1" applyFill="1" applyBorder="1" applyAlignment="1">
      <alignment vertical="center"/>
    </xf>
    <xf numFmtId="0" fontId="26" fillId="0" borderId="0" xfId="74" applyFont="1" applyFill="1" applyBorder="1" applyAlignment="1">
      <alignment horizontal="center" vertical="center"/>
    </xf>
    <xf numFmtId="0" fontId="31" fillId="24" borderId="0" xfId="74" applyFont="1" applyFill="1" applyBorder="1" applyAlignment="1">
      <alignment horizontal="center" vertical="center"/>
    </xf>
    <xf numFmtId="0" fontId="31" fillId="24" borderId="0" xfId="0" applyFont="1" applyFill="1" applyBorder="1">
      <alignment vertical="center"/>
    </xf>
    <xf numFmtId="0" fontId="31" fillId="0" borderId="0" xfId="0" applyFont="1" applyBorder="1">
      <alignment vertical="center"/>
    </xf>
    <xf numFmtId="0" fontId="27" fillId="0" borderId="11" xfId="74" applyFont="1" applyFill="1" applyBorder="1" applyAlignment="1">
      <alignment horizontal="center" vertical="center" shrinkToFit="1"/>
    </xf>
    <xf numFmtId="0" fontId="27" fillId="0" borderId="11" xfId="74" applyFont="1" applyFill="1" applyBorder="1" applyAlignment="1">
      <alignment horizontal="center" vertical="center" wrapText="1"/>
    </xf>
    <xf numFmtId="176" fontId="27" fillId="0" borderId="11" xfId="51" applyNumberFormat="1" applyFont="1" applyFill="1" applyBorder="1" applyAlignment="1">
      <alignment horizontal="center" vertical="center" wrapText="1"/>
    </xf>
    <xf numFmtId="0" fontId="31" fillId="0" borderId="12" xfId="74" applyFont="1" applyFill="1" applyBorder="1" applyAlignment="1">
      <alignment horizontal="center" vertical="center" shrinkToFit="1"/>
    </xf>
    <xf numFmtId="0" fontId="31" fillId="0" borderId="12" xfId="74" applyFont="1" applyFill="1" applyBorder="1" applyAlignment="1">
      <alignment horizontal="center" vertical="center" wrapText="1"/>
    </xf>
    <xf numFmtId="0" fontId="30" fillId="0" borderId="12" xfId="74" applyFont="1" applyFill="1" applyBorder="1" applyAlignment="1">
      <alignment vertical="center" wrapText="1"/>
    </xf>
    <xf numFmtId="176" fontId="31" fillId="0" borderId="12" xfId="51" applyNumberFormat="1" applyFont="1" applyFill="1" applyBorder="1" applyAlignment="1">
      <alignment horizontal="center" vertical="center" wrapText="1"/>
    </xf>
    <xf numFmtId="0" fontId="31" fillId="0" borderId="12" xfId="74" applyFont="1" applyFill="1" applyBorder="1" applyAlignment="1">
      <alignment horizontal="right" vertical="center" shrinkToFit="1"/>
    </xf>
    <xf numFmtId="176" fontId="30" fillId="0" borderId="12" xfId="51" applyNumberFormat="1" applyFont="1" applyFill="1" applyBorder="1" applyAlignment="1">
      <alignment vertical="center" wrapText="1"/>
    </xf>
    <xf numFmtId="176" fontId="30" fillId="0" borderId="10" xfId="51" applyNumberFormat="1" applyFont="1" applyFill="1" applyBorder="1" applyAlignment="1">
      <alignment vertical="center"/>
    </xf>
    <xf numFmtId="176" fontId="30" fillId="0" borderId="10" xfId="59" applyNumberFormat="1" applyFont="1" applyFill="1" applyBorder="1" applyAlignment="1">
      <alignment vertical="center" wrapText="1"/>
    </xf>
    <xf numFmtId="41" fontId="30" fillId="0" borderId="10" xfId="51" applyFont="1" applyFill="1" applyBorder="1" applyAlignment="1">
      <alignment vertical="center"/>
    </xf>
    <xf numFmtId="41" fontId="30" fillId="0" borderId="10" xfId="51" applyFont="1" applyFill="1" applyBorder="1" applyAlignment="1">
      <alignment vertical="center" shrinkToFit="1"/>
    </xf>
    <xf numFmtId="176" fontId="30" fillId="0" borderId="10" xfId="51" applyNumberFormat="1" applyFont="1" applyFill="1" applyBorder="1" applyAlignment="1">
      <alignment vertical="center" shrinkToFit="1"/>
    </xf>
    <xf numFmtId="176" fontId="30" fillId="0" borderId="10" xfId="51" applyNumberFormat="1" applyFont="1" applyFill="1" applyBorder="1" applyAlignment="1">
      <alignment vertical="center" wrapText="1"/>
    </xf>
    <xf numFmtId="176" fontId="30" fillId="0" borderId="10" xfId="74" applyNumberFormat="1" applyFont="1" applyFill="1" applyBorder="1" applyAlignment="1">
      <alignment vertical="center" wrapText="1"/>
    </xf>
    <xf numFmtId="176" fontId="30" fillId="24" borderId="10" xfId="75" applyNumberFormat="1" applyFont="1" applyFill="1" applyBorder="1" applyAlignment="1">
      <alignment vertical="center" wrapText="1"/>
    </xf>
    <xf numFmtId="41" fontId="30" fillId="24" borderId="10" xfId="51" applyFont="1" applyFill="1" applyBorder="1" applyAlignment="1">
      <alignment vertical="center"/>
    </xf>
    <xf numFmtId="176" fontId="30" fillId="0" borderId="10" xfId="59" applyNumberFormat="1" applyFont="1" applyFill="1" applyBorder="1" applyAlignment="1">
      <alignment vertical="center"/>
    </xf>
    <xf numFmtId="0" fontId="31" fillId="0" borderId="12" xfId="74" applyFont="1" applyFill="1" applyBorder="1" applyAlignment="1">
      <alignment horizontal="right" vertical="center" wrapText="1"/>
    </xf>
    <xf numFmtId="0" fontId="31" fillId="0" borderId="10" xfId="74" applyFont="1" applyFill="1" applyBorder="1" applyAlignment="1">
      <alignment horizontal="right" vertical="center" wrapText="1"/>
    </xf>
    <xf numFmtId="0" fontId="31" fillId="0" borderId="10" xfId="0" applyFont="1" applyFill="1" applyBorder="1" applyAlignment="1">
      <alignment horizontal="right" vertical="center" wrapText="1"/>
    </xf>
    <xf numFmtId="0" fontId="31" fillId="24" borderId="10" xfId="74" applyFont="1" applyFill="1" applyBorder="1" applyAlignment="1">
      <alignment horizontal="right" vertical="center" wrapText="1"/>
    </xf>
    <xf numFmtId="0" fontId="32" fillId="0" borderId="12" xfId="74" applyFont="1" applyFill="1" applyBorder="1" applyAlignment="1">
      <alignment vertical="center" wrapText="1"/>
    </xf>
    <xf numFmtId="0" fontId="32" fillId="0" borderId="10" xfId="74" applyFont="1" applyFill="1" applyBorder="1" applyAlignment="1">
      <alignment vertical="center" wrapText="1"/>
    </xf>
    <xf numFmtId="0" fontId="32" fillId="0" borderId="10" xfId="0" applyFont="1" applyFill="1" applyBorder="1" applyAlignment="1">
      <alignment vertical="center" wrapText="1"/>
    </xf>
    <xf numFmtId="0" fontId="32" fillId="0" borderId="10" xfId="0" applyFont="1" applyFill="1" applyBorder="1" applyAlignment="1">
      <alignment vertical="center" wrapText="1" shrinkToFit="1"/>
    </xf>
    <xf numFmtId="0" fontId="32" fillId="0" borderId="10" xfId="74" applyFont="1" applyFill="1" applyBorder="1" applyAlignment="1">
      <alignment vertical="center" wrapText="1" shrinkToFit="1"/>
    </xf>
    <xf numFmtId="0" fontId="32" fillId="24" borderId="10" xfId="74" applyFont="1" applyFill="1" applyBorder="1" applyAlignment="1">
      <alignment vertical="center" wrapText="1"/>
    </xf>
    <xf numFmtId="0" fontId="32" fillId="24" borderId="10" xfId="0" applyFont="1" applyFill="1" applyBorder="1" applyAlignment="1">
      <alignment vertical="center" wrapText="1"/>
    </xf>
    <xf numFmtId="41" fontId="31" fillId="0" borderId="10" xfId="51" applyFont="1" applyFill="1" applyBorder="1" applyAlignment="1">
      <alignment horizontal="center" vertical="center"/>
    </xf>
    <xf numFmtId="176" fontId="31" fillId="0" borderId="10" xfId="0" applyNumberFormat="1" applyFont="1" applyFill="1" applyBorder="1" applyAlignment="1">
      <alignment horizontal="center" vertical="center"/>
    </xf>
    <xf numFmtId="0" fontId="31" fillId="0" borderId="10" xfId="74" applyFont="1" applyFill="1" applyBorder="1" applyAlignment="1">
      <alignment vertical="center" wrapText="1"/>
    </xf>
    <xf numFmtId="176" fontId="31" fillId="0" borderId="10" xfId="74" applyNumberFormat="1" applyFont="1" applyFill="1" applyBorder="1" applyAlignment="1">
      <alignment horizontal="right" vertical="center" wrapText="1"/>
    </xf>
    <xf numFmtId="0" fontId="31" fillId="24" borderId="10" xfId="74" applyFont="1" applyFill="1" applyBorder="1" applyAlignment="1">
      <alignment horizontal="center" vertical="center"/>
    </xf>
    <xf numFmtId="176" fontId="31" fillId="0" borderId="10" xfId="51" applyNumberFormat="1" applyFont="1" applyFill="1" applyBorder="1" applyAlignment="1">
      <alignment horizontal="right" vertical="center" wrapText="1"/>
    </xf>
    <xf numFmtId="0" fontId="31" fillId="24" borderId="10" xfId="74" applyFont="1" applyFill="1" applyBorder="1" applyAlignment="1">
      <alignment horizontal="center" vertical="center" wrapText="1" shrinkToFit="1"/>
    </xf>
    <xf numFmtId="176" fontId="31" fillId="24" borderId="10" xfId="51" applyNumberFormat="1" applyFont="1" applyFill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41" fontId="31" fillId="0" borderId="10" xfId="51" applyFont="1" applyBorder="1" applyAlignment="1">
      <alignment horizontal="center" vertical="center"/>
    </xf>
    <xf numFmtId="0" fontId="31" fillId="0" borderId="10" xfId="75" applyFont="1" applyFill="1" applyBorder="1" applyAlignment="1">
      <alignment horizontal="center" vertical="center"/>
    </xf>
    <xf numFmtId="0" fontId="31" fillId="0" borderId="10" xfId="75" applyFont="1" applyFill="1" applyBorder="1" applyAlignment="1">
      <alignment horizontal="center" vertical="center" wrapText="1"/>
    </xf>
    <xf numFmtId="41" fontId="31" fillId="0" borderId="10" xfId="51" applyFont="1" applyFill="1" applyBorder="1" applyAlignment="1">
      <alignment horizontal="center" vertical="center" wrapText="1"/>
    </xf>
    <xf numFmtId="0" fontId="30" fillId="0" borderId="10" xfId="0" applyNumberFormat="1" applyFont="1" applyFill="1" applyBorder="1" applyAlignment="1">
      <alignment vertical="center" wrapText="1"/>
    </xf>
    <xf numFmtId="0" fontId="30" fillId="24" borderId="10" xfId="74" applyFont="1" applyFill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0" fontId="30" fillId="0" borderId="10" xfId="75" applyFont="1" applyFill="1" applyBorder="1" applyAlignment="1">
      <alignment vertical="center" wrapText="1"/>
    </xf>
    <xf numFmtId="0" fontId="32" fillId="0" borderId="10" xfId="74" applyFont="1" applyFill="1" applyBorder="1" applyAlignment="1">
      <alignment horizontal="center" vertical="center" wrapText="1"/>
    </xf>
    <xf numFmtId="0" fontId="32" fillId="0" borderId="10" xfId="0" applyFont="1" applyFill="1" applyBorder="1">
      <alignment vertical="center"/>
    </xf>
    <xf numFmtId="0" fontId="32" fillId="24" borderId="10" xfId="74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/>
    </xf>
    <xf numFmtId="0" fontId="32" fillId="0" borderId="10" xfId="74" applyFont="1" applyFill="1" applyBorder="1" applyAlignment="1">
      <alignment horizontal="center" vertical="center" shrinkToFit="1"/>
    </xf>
    <xf numFmtId="41" fontId="30" fillId="0" borderId="10" xfId="51" applyFont="1" applyFill="1" applyBorder="1" applyAlignment="1">
      <alignment horizontal="center" vertical="center"/>
    </xf>
    <xf numFmtId="179" fontId="30" fillId="0" borderId="10" xfId="0" applyNumberFormat="1" applyFont="1" applyFill="1" applyBorder="1" applyAlignment="1">
      <alignment horizontal="right" vertical="center" shrinkToFit="1"/>
    </xf>
    <xf numFmtId="41" fontId="30" fillId="0" borderId="10" xfId="51" applyFont="1" applyFill="1" applyBorder="1">
      <alignment vertical="center"/>
    </xf>
    <xf numFmtId="41" fontId="30" fillId="0" borderId="10" xfId="51" applyFont="1" applyFill="1" applyBorder="1" applyAlignment="1">
      <alignment horizontal="center" vertical="center" wrapText="1"/>
    </xf>
    <xf numFmtId="0" fontId="31" fillId="0" borderId="13" xfId="0" applyFont="1" applyFill="1" applyBorder="1" applyAlignment="1">
      <alignment horizontal="center" vertical="center"/>
    </xf>
    <xf numFmtId="0" fontId="30" fillId="0" borderId="13" xfId="0" applyFont="1" applyFill="1" applyBorder="1" applyAlignment="1">
      <alignment vertical="center" wrapText="1"/>
    </xf>
    <xf numFmtId="0" fontId="32" fillId="0" borderId="13" xfId="0" applyFont="1" applyFill="1" applyBorder="1">
      <alignment vertical="center"/>
    </xf>
    <xf numFmtId="41" fontId="31" fillId="0" borderId="13" xfId="51" applyFont="1" applyFill="1" applyBorder="1">
      <alignment vertical="center"/>
    </xf>
    <xf numFmtId="0" fontId="31" fillId="0" borderId="13" xfId="0" applyFont="1" applyFill="1" applyBorder="1">
      <alignment vertical="center"/>
    </xf>
    <xf numFmtId="41" fontId="30" fillId="0" borderId="13" xfId="51" applyFont="1" applyFill="1" applyBorder="1">
      <alignment vertical="center"/>
    </xf>
    <xf numFmtId="0" fontId="32" fillId="0" borderId="10" xfId="0" applyFont="1" applyFill="1" applyBorder="1" applyAlignment="1">
      <alignment horizontal="center" vertical="center" wrapText="1"/>
    </xf>
    <xf numFmtId="0" fontId="30" fillId="0" borderId="10" xfId="0" applyFont="1" applyFill="1" applyBorder="1" applyAlignment="1">
      <alignment horizontal="left" vertical="center" wrapText="1"/>
    </xf>
    <xf numFmtId="176" fontId="31" fillId="0" borderId="10" xfId="59" applyNumberFormat="1" applyFont="1" applyFill="1" applyBorder="1" applyAlignment="1">
      <alignment horizontal="right" vertical="center"/>
    </xf>
    <xf numFmtId="176" fontId="30" fillId="0" borderId="10" xfId="74" applyNumberFormat="1" applyFont="1" applyFill="1" applyBorder="1" applyAlignment="1">
      <alignment horizontal="right" vertical="center" wrapText="1"/>
    </xf>
    <xf numFmtId="176" fontId="30" fillId="24" borderId="10" xfId="51" applyNumberFormat="1" applyFont="1" applyFill="1" applyBorder="1" applyAlignment="1">
      <alignment horizontal="right" vertical="center"/>
    </xf>
    <xf numFmtId="0" fontId="23" fillId="0" borderId="0" xfId="74" applyFont="1" applyFill="1" applyAlignment="1">
      <alignment horizontal="right" vertical="center"/>
    </xf>
    <xf numFmtId="0" fontId="24" fillId="0" borderId="0" xfId="0" applyFont="1" applyFill="1" applyAlignment="1">
      <alignment horizontal="right" vertical="center"/>
    </xf>
    <xf numFmtId="0" fontId="26" fillId="0" borderId="0" xfId="74" applyFont="1" applyFill="1" applyAlignment="1">
      <alignment horizontal="right" vertical="center" wrapText="1"/>
    </xf>
    <xf numFmtId="0" fontId="31" fillId="0" borderId="14" xfId="74" quotePrefix="1" applyFont="1" applyFill="1" applyBorder="1" applyAlignment="1">
      <alignment horizontal="center" vertical="center"/>
    </xf>
    <xf numFmtId="0" fontId="31" fillId="0" borderId="15" xfId="74" quotePrefix="1" applyFont="1" applyFill="1" applyBorder="1" applyAlignment="1">
      <alignment horizontal="center" vertical="center"/>
    </xf>
    <xf numFmtId="0" fontId="31" fillId="0" borderId="15" xfId="0" applyFont="1" applyFill="1" applyBorder="1" applyAlignment="1">
      <alignment horizontal="center" vertical="center" wrapText="1"/>
    </xf>
    <xf numFmtId="0" fontId="30" fillId="0" borderId="10" xfId="74" applyFont="1" applyFill="1" applyBorder="1" applyAlignment="1">
      <alignment horizontal="left" vertical="center" wrapText="1"/>
    </xf>
    <xf numFmtId="176" fontId="31" fillId="0" borderId="10" xfId="74" applyNumberFormat="1" applyFont="1" applyFill="1" applyBorder="1" applyAlignment="1">
      <alignment vertical="center"/>
    </xf>
    <xf numFmtId="0" fontId="36" fillId="0" borderId="10" xfId="74" applyFont="1" applyFill="1" applyBorder="1" applyAlignment="1">
      <alignment horizontal="center" vertical="center" wrapText="1"/>
    </xf>
    <xf numFmtId="176" fontId="31" fillId="0" borderId="10" xfId="51" applyNumberFormat="1" applyFont="1" applyFill="1" applyBorder="1" applyAlignment="1">
      <alignment vertical="center"/>
    </xf>
    <xf numFmtId="0" fontId="31" fillId="0" borderId="15" xfId="74" applyFont="1" applyFill="1" applyBorder="1" applyAlignment="1">
      <alignment horizontal="center" vertical="center"/>
    </xf>
    <xf numFmtId="0" fontId="30" fillId="0" borderId="15" xfId="0" applyFont="1" applyBorder="1" applyAlignment="1">
      <alignment horizontal="left" vertical="center" wrapText="1"/>
    </xf>
    <xf numFmtId="0" fontId="31" fillId="0" borderId="15" xfId="74" applyFont="1" applyFill="1" applyBorder="1" applyAlignment="1">
      <alignment horizontal="center" vertical="center" wrapText="1"/>
    </xf>
    <xf numFmtId="41" fontId="31" fillId="0" borderId="15" xfId="51" applyFont="1" applyFill="1" applyBorder="1" applyAlignment="1">
      <alignment horizontal="center" vertical="center"/>
    </xf>
    <xf numFmtId="0" fontId="31" fillId="0" borderId="15" xfId="74" applyFont="1" applyFill="1" applyBorder="1" applyAlignment="1">
      <alignment horizontal="center" vertical="center" shrinkToFit="1"/>
    </xf>
    <xf numFmtId="176" fontId="31" fillId="0" borderId="15" xfId="51" applyNumberFormat="1" applyFont="1" applyFill="1" applyBorder="1" applyAlignment="1">
      <alignment horizontal="center" vertical="center"/>
    </xf>
    <xf numFmtId="41" fontId="32" fillId="0" borderId="15" xfId="51" applyFont="1" applyFill="1" applyBorder="1" applyAlignment="1">
      <alignment horizontal="center" vertical="center"/>
    </xf>
    <xf numFmtId="41" fontId="32" fillId="0" borderId="10" xfId="51" applyFont="1" applyFill="1" applyBorder="1">
      <alignment vertical="center"/>
    </xf>
    <xf numFmtId="176" fontId="30" fillId="0" borderId="10" xfId="74" applyNumberFormat="1" applyFont="1" applyFill="1" applyBorder="1" applyAlignment="1">
      <alignment vertical="center"/>
    </xf>
    <xf numFmtId="41" fontId="30" fillId="0" borderId="15" xfId="51" applyFont="1" applyFill="1" applyBorder="1" applyAlignment="1">
      <alignment horizontal="center" vertical="center"/>
    </xf>
    <xf numFmtId="0" fontId="31" fillId="0" borderId="16" xfId="74" applyFont="1" applyFill="1" applyBorder="1" applyAlignment="1">
      <alignment horizontal="right" vertical="center" wrapText="1"/>
    </xf>
    <xf numFmtId="0" fontId="31" fillId="0" borderId="17" xfId="74" applyFont="1" applyFill="1" applyBorder="1" applyAlignment="1">
      <alignment horizontal="right" vertical="center" wrapText="1"/>
    </xf>
    <xf numFmtId="0" fontId="31" fillId="0" borderId="17" xfId="74" applyFont="1" applyFill="1" applyBorder="1" applyAlignment="1">
      <alignment horizontal="right" vertical="center"/>
    </xf>
    <xf numFmtId="0" fontId="31" fillId="0" borderId="17" xfId="0" applyFont="1" applyFill="1" applyBorder="1" applyAlignment="1">
      <alignment horizontal="right" vertical="center"/>
    </xf>
    <xf numFmtId="0" fontId="31" fillId="0" borderId="17" xfId="0" applyFont="1" applyFill="1" applyBorder="1" applyAlignment="1">
      <alignment horizontal="right" vertical="center" shrinkToFit="1"/>
    </xf>
    <xf numFmtId="0" fontId="31" fillId="24" borderId="17" xfId="74" applyFont="1" applyFill="1" applyBorder="1" applyAlignment="1">
      <alignment horizontal="right" vertical="center" wrapText="1"/>
    </xf>
    <xf numFmtId="0" fontId="31" fillId="0" borderId="18" xfId="74" applyFont="1" applyFill="1" applyBorder="1" applyAlignment="1">
      <alignment horizontal="right" vertical="center" wrapText="1"/>
    </xf>
    <xf numFmtId="0" fontId="31" fillId="0" borderId="17" xfId="0" applyFont="1" applyFill="1" applyBorder="1" applyAlignment="1">
      <alignment horizontal="right" vertical="center" wrapText="1"/>
    </xf>
    <xf numFmtId="0" fontId="31" fillId="0" borderId="17" xfId="74" applyFont="1" applyFill="1" applyBorder="1" applyAlignment="1">
      <alignment horizontal="center" vertical="center"/>
    </xf>
    <xf numFmtId="0" fontId="31" fillId="0" borderId="17" xfId="74" applyFont="1" applyFill="1" applyBorder="1" applyAlignment="1">
      <alignment horizontal="center" vertical="center" wrapText="1"/>
    </xf>
    <xf numFmtId="0" fontId="31" fillId="0" borderId="19" xfId="74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7" fillId="0" borderId="0" xfId="74" applyFont="1" applyFill="1" applyBorder="1" applyAlignment="1">
      <alignment horizontal="center" vertical="center"/>
    </xf>
    <xf numFmtId="0" fontId="27" fillId="0" borderId="11" xfId="74" applyFont="1" applyFill="1" applyBorder="1" applyAlignment="1">
      <alignment horizontal="center" vertical="center" wrapText="1"/>
    </xf>
    <xf numFmtId="0" fontId="27" fillId="0" borderId="20" xfId="74" applyFont="1" applyFill="1" applyBorder="1" applyAlignment="1">
      <alignment horizontal="center" vertical="center" wrapText="1"/>
    </xf>
    <xf numFmtId="0" fontId="27" fillId="0" borderId="21" xfId="74" applyFont="1" applyFill="1" applyBorder="1" applyAlignment="1">
      <alignment horizontal="center" vertical="center" wrapText="1"/>
    </xf>
    <xf numFmtId="176" fontId="27" fillId="0" borderId="11" xfId="51" applyNumberFormat="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35" fillId="0" borderId="0" xfId="74" applyFont="1" applyFill="1" applyBorder="1" applyAlignment="1">
      <alignment horizontal="left" vertical="center" wrapText="1"/>
    </xf>
    <xf numFmtId="0" fontId="27" fillId="0" borderId="11" xfId="74" applyFont="1" applyFill="1" applyBorder="1" applyAlignment="1">
      <alignment horizontal="center" vertical="center"/>
    </xf>
    <xf numFmtId="0" fontId="27" fillId="0" borderId="11" xfId="74" applyFont="1" applyFill="1" applyBorder="1" applyAlignment="1">
      <alignment horizontal="center" vertical="center" shrinkToFit="1"/>
    </xf>
  </cellXfs>
  <cellStyles count="100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강조색1" xfId="13" builtinId="31" customBuiltin="1"/>
    <cellStyle name="40% - 강조색2" xfId="14" builtinId="35" customBuiltin="1"/>
    <cellStyle name="40% - 강조색3" xfId="15" builtinId="39" customBuiltin="1"/>
    <cellStyle name="40% - 강조색4" xfId="16" builtinId="43" customBuiltin="1"/>
    <cellStyle name="40% - 강조색5" xfId="17" builtinId="47" customBuiltin="1"/>
    <cellStyle name="40% - 강조색6" xfId="18" builtinId="51" customBuiltin="1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60% - 강조색1" xfId="25" builtinId="32" customBuiltin="1"/>
    <cellStyle name="60% - 강조색2" xfId="26" builtinId="36" customBuiltin="1"/>
    <cellStyle name="60% - 강조색3" xfId="27" builtinId="40" customBuiltin="1"/>
    <cellStyle name="60% - 강조색4" xfId="28" builtinId="44" customBuiltin="1"/>
    <cellStyle name="60% - 강조색5" xfId="29" builtinId="48" customBuiltin="1"/>
    <cellStyle name="60% - 강조색6" xfId="30" builtinId="52" customBuiltin="1"/>
    <cellStyle name="60% - Accent1" xfId="31"/>
    <cellStyle name="60% - Accent2" xfId="32"/>
    <cellStyle name="60% - Accent3" xfId="33"/>
    <cellStyle name="60% - Accent4" xfId="34"/>
    <cellStyle name="60% - Accent5" xfId="35"/>
    <cellStyle name="60% - Accent6" xfId="36"/>
    <cellStyle name="강조색1" xfId="37" builtinId="29" customBuiltin="1"/>
    <cellStyle name="강조색2" xfId="38" builtinId="33" customBuiltin="1"/>
    <cellStyle name="강조색3" xfId="39" builtinId="37" customBuiltin="1"/>
    <cellStyle name="강조색4" xfId="40" builtinId="41" customBuiltin="1"/>
    <cellStyle name="강조색5" xfId="41" builtinId="45" customBuiltin="1"/>
    <cellStyle name="강조색6" xfId="42" builtinId="49" customBuiltin="1"/>
    <cellStyle name="경고문" xfId="43" builtinId="11" customBuiltin="1"/>
    <cellStyle name="계산" xfId="44" builtinId="22" customBuiltin="1"/>
    <cellStyle name="나쁨" xfId="45" builtinId="27" customBuiltin="1"/>
    <cellStyle name="메모" xfId="46" builtinId="10" customBuiltin="1"/>
    <cellStyle name="백분율 2" xfId="47"/>
    <cellStyle name="보통" xfId="48" builtinId="28" customBuiltin="1"/>
    <cellStyle name="설명 텍스트" xfId="49" builtinId="53" customBuiltin="1"/>
    <cellStyle name="셀 확인" xfId="50" builtinId="23" customBuiltin="1"/>
    <cellStyle name="쉼표 [0]" xfId="51" builtinId="6"/>
    <cellStyle name="쉼표 [0] 10" xfId="52"/>
    <cellStyle name="쉼표 [0] 2" xfId="53"/>
    <cellStyle name="쉼표 [0] 2 2" xfId="54"/>
    <cellStyle name="쉼표 [0] 3" xfId="55"/>
    <cellStyle name="쉼표 [0] 4" xfId="56"/>
    <cellStyle name="쉼표 [0] 5" xfId="57"/>
    <cellStyle name="쉼표 [0] 5 2" xfId="58"/>
    <cellStyle name="쉼표 [0] 6" xfId="59"/>
    <cellStyle name="스타일 1" xfId="60"/>
    <cellStyle name="연결된 셀" xfId="61" builtinId="24" customBuiltin="1"/>
    <cellStyle name="요약" xfId="62" builtinId="25" customBuiltin="1"/>
    <cellStyle name="입력" xfId="63" builtinId="20" customBuiltin="1"/>
    <cellStyle name="제목" xfId="64" builtinId="15" customBuiltin="1"/>
    <cellStyle name="제목 1" xfId="65" builtinId="16" customBuiltin="1"/>
    <cellStyle name="제목 2" xfId="66" builtinId="17" customBuiltin="1"/>
    <cellStyle name="제목 3" xfId="67" builtinId="18" customBuiltin="1"/>
    <cellStyle name="제목 4" xfId="68" builtinId="19" customBuiltin="1"/>
    <cellStyle name="좋음" xfId="69" builtinId="26" customBuiltin="1"/>
    <cellStyle name="출력" xfId="70" builtinId="21" customBuiltin="1"/>
    <cellStyle name="표준" xfId="0" builtinId="0"/>
    <cellStyle name="표준 2" xfId="71"/>
    <cellStyle name="표준 3" xfId="72"/>
    <cellStyle name="표준 4" xfId="73"/>
    <cellStyle name="표준_02발주계획서(2009년1차추가)(체크)" xfId="74"/>
    <cellStyle name="표준_02발주계획서(2009년1차추가)(체크) 2" xfId="75"/>
    <cellStyle name="표준_신규" xfId="76"/>
    <cellStyle name="Accent1" xfId="77"/>
    <cellStyle name="Accent2" xfId="78"/>
    <cellStyle name="Accent3" xfId="79"/>
    <cellStyle name="Accent4" xfId="80"/>
    <cellStyle name="Accent5" xfId="81"/>
    <cellStyle name="Accent6" xfId="82"/>
    <cellStyle name="Bad" xfId="83"/>
    <cellStyle name="Calculation" xfId="84"/>
    <cellStyle name="Check Cell" xfId="85"/>
    <cellStyle name="Explanatory Text" xfId="86"/>
    <cellStyle name="Good" xfId="87"/>
    <cellStyle name="Heading 1" xfId="88"/>
    <cellStyle name="Heading 2" xfId="89"/>
    <cellStyle name="Heading 3" xfId="90"/>
    <cellStyle name="Heading 4" xfId="91"/>
    <cellStyle name="Input" xfId="92"/>
    <cellStyle name="Linked Cell" xfId="93"/>
    <cellStyle name="Neutral" xfId="94"/>
    <cellStyle name="Note" xfId="95"/>
    <cellStyle name="Output" xfId="96"/>
    <cellStyle name="Title" xfId="97"/>
    <cellStyle name="Total" xfId="98"/>
    <cellStyle name="Warning Text" xfId="9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09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09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09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09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0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4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5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6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07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8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09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0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11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1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1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1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2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4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5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6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27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8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29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0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31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3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3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3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4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4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5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6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47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8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49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0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51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5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5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5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6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4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5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3166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3167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68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69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0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1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2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3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4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5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6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7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8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79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0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1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2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3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4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5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6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7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8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89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0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1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2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3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4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5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6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7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8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199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0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1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2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3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4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5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6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7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8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09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0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1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2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3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4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5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6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7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8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19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20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3221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2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3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4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5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6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7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8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29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0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1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2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3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3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6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7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8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49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0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1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2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3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4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5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6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7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8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59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0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1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2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3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6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6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7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8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79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0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1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2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3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4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5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6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7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8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89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0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1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2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3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29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6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7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8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09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10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3311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08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09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0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1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2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3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1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2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26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27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28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29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0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1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2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3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4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35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36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7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8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39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40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41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42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43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444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45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46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47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448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49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50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51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52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53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54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55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56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57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58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59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0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1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62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63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4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5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6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67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68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69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70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471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7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7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7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47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76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77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78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479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0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1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82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83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4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5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6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7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88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89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490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91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92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93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494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95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96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497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498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499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00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01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502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0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0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0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06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07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08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09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10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1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2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3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4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5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16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17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8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19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20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21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22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23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24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525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2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2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2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52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3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3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3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33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34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35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36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37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38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39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0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1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2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43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44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5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6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7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48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49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50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51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552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53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54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55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556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5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5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5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60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1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2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63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64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5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6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7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8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69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70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71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72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73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74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75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76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77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578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579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8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8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58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58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8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8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8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587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88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89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90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91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2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3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4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5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6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97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598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599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00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01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02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03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04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05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606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07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08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09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610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1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2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13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14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5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6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7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8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19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20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21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22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23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24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25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26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27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28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629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3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3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3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63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34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35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36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37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38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39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0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1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2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43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44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5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6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7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48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49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50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51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652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53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54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55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656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57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58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59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60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1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2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3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4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5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66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67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8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69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70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71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72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73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74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675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7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7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7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67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0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1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82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83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4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5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6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7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88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89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690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91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92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93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694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95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96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697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698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699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00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01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702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03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04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05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06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07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08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09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0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1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12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13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4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5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6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17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18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19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20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721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2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2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2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72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26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27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28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29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0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1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2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3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4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35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36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7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8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39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40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41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42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43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744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45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46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47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748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49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50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51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52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53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54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55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56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57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58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59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0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1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62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63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4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5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6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67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68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69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70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771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72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73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74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775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76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77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78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779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0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1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82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83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4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5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6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7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88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89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790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91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92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93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794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95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96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797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798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799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00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01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802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03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04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05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06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07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08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09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10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1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2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3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4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5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16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17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8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19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20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21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22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23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24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825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26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27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28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829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30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31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32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33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34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35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36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37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38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39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0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1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2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43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44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5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6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7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48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49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50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51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852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53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54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55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856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57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58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59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60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1" name="Text Box 1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2" name="Text Box 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63" name="Text Box 3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64" name="Text Box 4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5" name="Text Box 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6" name="Text Box 6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7" name="Text Box 7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8" name="Text Box 8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69" name="Text Box 9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70" name="Text Box 10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57</xdr:row>
      <xdr:rowOff>0</xdr:rowOff>
    </xdr:from>
    <xdr:to>
      <xdr:col>4</xdr:col>
      <xdr:colOff>0</xdr:colOff>
      <xdr:row>57</xdr:row>
      <xdr:rowOff>209550</xdr:rowOff>
    </xdr:to>
    <xdr:sp macro="" textlink="">
      <xdr:nvSpPr>
        <xdr:cNvPr id="145871" name="Text Box 11"/>
        <xdr:cNvSpPr txBox="1">
          <a:spLocks noChangeArrowheads="1"/>
        </xdr:cNvSpPr>
      </xdr:nvSpPr>
      <xdr:spPr bwMode="auto">
        <a:xfrm>
          <a:off x="1885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72" name="Text Box 12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73" name="Text Box 13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74" name="Text Box 14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104775</xdr:colOff>
      <xdr:row>57</xdr:row>
      <xdr:rowOff>209550</xdr:rowOff>
    </xdr:to>
    <xdr:sp macro="" textlink="">
      <xdr:nvSpPr>
        <xdr:cNvPr id="145875" name="Text Box 15"/>
        <xdr:cNvSpPr txBox="1">
          <a:spLocks noChangeArrowheads="1"/>
        </xdr:cNvSpPr>
      </xdr:nvSpPr>
      <xdr:spPr bwMode="auto">
        <a:xfrm>
          <a:off x="1885950" y="256889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76" name="Text Box 3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77" name="Text Box 4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57</xdr:row>
      <xdr:rowOff>0</xdr:rowOff>
    </xdr:from>
    <xdr:to>
      <xdr:col>2</xdr:col>
      <xdr:colOff>400050</xdr:colOff>
      <xdr:row>57</xdr:row>
      <xdr:rowOff>209550</xdr:rowOff>
    </xdr:to>
    <xdr:sp macro="" textlink="">
      <xdr:nvSpPr>
        <xdr:cNvPr id="145878" name="Text Box 10"/>
        <xdr:cNvSpPr txBox="1">
          <a:spLocks noChangeArrowheads="1"/>
        </xdr:cNvSpPr>
      </xdr:nvSpPr>
      <xdr:spPr bwMode="auto">
        <a:xfrm>
          <a:off x="147637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57</xdr:row>
      <xdr:rowOff>0</xdr:rowOff>
    </xdr:from>
    <xdr:to>
      <xdr:col>3</xdr:col>
      <xdr:colOff>0</xdr:colOff>
      <xdr:row>57</xdr:row>
      <xdr:rowOff>209550</xdr:rowOff>
    </xdr:to>
    <xdr:sp macro="" textlink="">
      <xdr:nvSpPr>
        <xdr:cNvPr id="145879" name="Text Box 11"/>
        <xdr:cNvSpPr txBox="1">
          <a:spLocks noChangeArrowheads="1"/>
        </xdr:cNvSpPr>
      </xdr:nvSpPr>
      <xdr:spPr bwMode="auto">
        <a:xfrm>
          <a:off x="1504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80" name="Text Box 3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81" name="Text Box 4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57</xdr:row>
      <xdr:rowOff>0</xdr:rowOff>
    </xdr:from>
    <xdr:to>
      <xdr:col>1</xdr:col>
      <xdr:colOff>400050</xdr:colOff>
      <xdr:row>57</xdr:row>
      <xdr:rowOff>209550</xdr:rowOff>
    </xdr:to>
    <xdr:sp macro="" textlink="">
      <xdr:nvSpPr>
        <xdr:cNvPr id="145882" name="Text Box 10"/>
        <xdr:cNvSpPr txBox="1">
          <a:spLocks noChangeArrowheads="1"/>
        </xdr:cNvSpPr>
      </xdr:nvSpPr>
      <xdr:spPr bwMode="auto">
        <a:xfrm>
          <a:off x="76200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57</xdr:row>
      <xdr:rowOff>0</xdr:rowOff>
    </xdr:from>
    <xdr:to>
      <xdr:col>1</xdr:col>
      <xdr:colOff>485775</xdr:colOff>
      <xdr:row>57</xdr:row>
      <xdr:rowOff>209550</xdr:rowOff>
    </xdr:to>
    <xdr:sp macro="" textlink="">
      <xdr:nvSpPr>
        <xdr:cNvPr id="145883" name="Text Box 11"/>
        <xdr:cNvSpPr txBox="1">
          <a:spLocks noChangeArrowheads="1"/>
        </xdr:cNvSpPr>
      </xdr:nvSpPr>
      <xdr:spPr bwMode="auto">
        <a:xfrm>
          <a:off x="847725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84" name="Text Box 3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85" name="Text Box 4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86" name="Text Box 10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57</xdr:row>
      <xdr:rowOff>0</xdr:rowOff>
    </xdr:from>
    <xdr:to>
      <xdr:col>1</xdr:col>
      <xdr:colOff>0</xdr:colOff>
      <xdr:row>57</xdr:row>
      <xdr:rowOff>209550</xdr:rowOff>
    </xdr:to>
    <xdr:sp macro="" textlink="">
      <xdr:nvSpPr>
        <xdr:cNvPr id="145887" name="Text Box 11"/>
        <xdr:cNvSpPr txBox="1">
          <a:spLocks noChangeArrowheads="1"/>
        </xdr:cNvSpPr>
      </xdr:nvSpPr>
      <xdr:spPr bwMode="auto">
        <a:xfrm>
          <a:off x="361950" y="256889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58</xdr:row>
      <xdr:rowOff>0</xdr:rowOff>
    </xdr:from>
    <xdr:to>
      <xdr:col>21</xdr:col>
      <xdr:colOff>104775</xdr:colOff>
      <xdr:row>58</xdr:row>
      <xdr:rowOff>209550</xdr:rowOff>
    </xdr:to>
    <xdr:sp macro="" textlink="">
      <xdr:nvSpPr>
        <xdr:cNvPr id="145888" name="Text Box 30"/>
        <xdr:cNvSpPr txBox="1">
          <a:spLocks noChangeArrowheads="1"/>
        </xdr:cNvSpPr>
      </xdr:nvSpPr>
      <xdr:spPr bwMode="auto">
        <a:xfrm>
          <a:off x="21202650" y="26146125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8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89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0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1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2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3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4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5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6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7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8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599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0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1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2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3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4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5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6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7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8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09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0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0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0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0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0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05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06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07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08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09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0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1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2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3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14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15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6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7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8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19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20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21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22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123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24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25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26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127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2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2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3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3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2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3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34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35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6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7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8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39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40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41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42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43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44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45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46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47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48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49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150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5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5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5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15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5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5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5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58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59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0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61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62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3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4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5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6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67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68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69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70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71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72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73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74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75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176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177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78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79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180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181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8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8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8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18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86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87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88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89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0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1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2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3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4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95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196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7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8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199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00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01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02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03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204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0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0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0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20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0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1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1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12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13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14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15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16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17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18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19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0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1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22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23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4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5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6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27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28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29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30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231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32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33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34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235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3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3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3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3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0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1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42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43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4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5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6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7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48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49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50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51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52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53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54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55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56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57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258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5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6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6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26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6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6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6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266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67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68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69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70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1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2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3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4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5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76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77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8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79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80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81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82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83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284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285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86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87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288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289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0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1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92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93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4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5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6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7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298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299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00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01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02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03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04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05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06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07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308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0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1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1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31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13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14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15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16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17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18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19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0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1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22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23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4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5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6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27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28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29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30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331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32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33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34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335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36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37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38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39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0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1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2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3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4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45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46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7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8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49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50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51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52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53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354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5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5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5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35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59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0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61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62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3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4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5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6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67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68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69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70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71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72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73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74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75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76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377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78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79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380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381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2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3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84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85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6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7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8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89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90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91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392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93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94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95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396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97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98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399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400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0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0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0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40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05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06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07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08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09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0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1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2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3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14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15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6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7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8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19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20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21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22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423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24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25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26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427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2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2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3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3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2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3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34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35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6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7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8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39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40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41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42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43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44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45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46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47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48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49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450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5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5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5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45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5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5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5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58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59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0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61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62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3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4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5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6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67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68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69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70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71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72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73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74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75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476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477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78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79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480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481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8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8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8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48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86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87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88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89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0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1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2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3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4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95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496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7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8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499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00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01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02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03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504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0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0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0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50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0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1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1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12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13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14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15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16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17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18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19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0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1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22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23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4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5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6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27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28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29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30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531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32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33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34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535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3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3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3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3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0" name="Text Box 1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1" name="Text Box 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42" name="Text Box 3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43" name="Text Box 4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4" name="Text Box 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5" name="Text Box 6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6" name="Text Box 7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7" name="Text Box 8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48" name="Text Box 9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49" name="Text Box 10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58</xdr:row>
      <xdr:rowOff>0</xdr:rowOff>
    </xdr:from>
    <xdr:to>
      <xdr:col>4</xdr:col>
      <xdr:colOff>0</xdr:colOff>
      <xdr:row>58</xdr:row>
      <xdr:rowOff>209550</xdr:rowOff>
    </xdr:to>
    <xdr:sp macro="" textlink="">
      <xdr:nvSpPr>
        <xdr:cNvPr id="146550" name="Text Box 11"/>
        <xdr:cNvSpPr txBox="1">
          <a:spLocks noChangeArrowheads="1"/>
        </xdr:cNvSpPr>
      </xdr:nvSpPr>
      <xdr:spPr bwMode="auto">
        <a:xfrm>
          <a:off x="1885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51" name="Text Box 12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52" name="Text Box 13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53" name="Text Box 14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104775</xdr:colOff>
      <xdr:row>58</xdr:row>
      <xdr:rowOff>209550</xdr:rowOff>
    </xdr:to>
    <xdr:sp macro="" textlink="">
      <xdr:nvSpPr>
        <xdr:cNvPr id="146554" name="Text Box 15"/>
        <xdr:cNvSpPr txBox="1">
          <a:spLocks noChangeArrowheads="1"/>
        </xdr:cNvSpPr>
      </xdr:nvSpPr>
      <xdr:spPr bwMode="auto">
        <a:xfrm>
          <a:off x="1885950" y="26146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55" name="Text Box 3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56" name="Text Box 4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58</xdr:row>
      <xdr:rowOff>0</xdr:rowOff>
    </xdr:from>
    <xdr:to>
      <xdr:col>2</xdr:col>
      <xdr:colOff>400050</xdr:colOff>
      <xdr:row>58</xdr:row>
      <xdr:rowOff>209550</xdr:rowOff>
    </xdr:to>
    <xdr:sp macro="" textlink="">
      <xdr:nvSpPr>
        <xdr:cNvPr id="146557" name="Text Box 10"/>
        <xdr:cNvSpPr txBox="1">
          <a:spLocks noChangeArrowheads="1"/>
        </xdr:cNvSpPr>
      </xdr:nvSpPr>
      <xdr:spPr bwMode="auto">
        <a:xfrm>
          <a:off x="147637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58</xdr:row>
      <xdr:rowOff>0</xdr:rowOff>
    </xdr:from>
    <xdr:to>
      <xdr:col>3</xdr:col>
      <xdr:colOff>0</xdr:colOff>
      <xdr:row>58</xdr:row>
      <xdr:rowOff>209550</xdr:rowOff>
    </xdr:to>
    <xdr:sp macro="" textlink="">
      <xdr:nvSpPr>
        <xdr:cNvPr id="146558" name="Text Box 11"/>
        <xdr:cNvSpPr txBox="1">
          <a:spLocks noChangeArrowheads="1"/>
        </xdr:cNvSpPr>
      </xdr:nvSpPr>
      <xdr:spPr bwMode="auto">
        <a:xfrm>
          <a:off x="1504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5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6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4656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4656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6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58</xdr:row>
      <xdr:rowOff>0</xdr:rowOff>
    </xdr:from>
    <xdr:to>
      <xdr:col>21</xdr:col>
      <xdr:colOff>104775</xdr:colOff>
      <xdr:row>58</xdr:row>
      <xdr:rowOff>209550</xdr:rowOff>
    </xdr:to>
    <xdr:sp macro="" textlink="">
      <xdr:nvSpPr>
        <xdr:cNvPr id="146567" name="Text Box 30"/>
        <xdr:cNvSpPr txBox="1">
          <a:spLocks noChangeArrowheads="1"/>
        </xdr:cNvSpPr>
      </xdr:nvSpPr>
      <xdr:spPr bwMode="auto">
        <a:xfrm>
          <a:off x="21202650" y="26146125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6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7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8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59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0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1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2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3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4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5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6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7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7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8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69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7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0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1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2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3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4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5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39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0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1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5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6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7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4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1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2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3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7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8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59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7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6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7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7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8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89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0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1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2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3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4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5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6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7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8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799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0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1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2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3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4" name="Text Box 3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5" name="Text Box 4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6" name="Text Box 10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58</xdr:row>
      <xdr:rowOff>0</xdr:rowOff>
    </xdr:from>
    <xdr:to>
      <xdr:col>1</xdr:col>
      <xdr:colOff>0</xdr:colOff>
      <xdr:row>58</xdr:row>
      <xdr:rowOff>209550</xdr:rowOff>
    </xdr:to>
    <xdr:sp macro="" textlink="">
      <xdr:nvSpPr>
        <xdr:cNvPr id="146807" name="Text Box 11"/>
        <xdr:cNvSpPr txBox="1">
          <a:spLocks noChangeArrowheads="1"/>
        </xdr:cNvSpPr>
      </xdr:nvSpPr>
      <xdr:spPr bwMode="auto">
        <a:xfrm>
          <a:off x="36195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0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0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1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2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3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4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5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6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7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8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89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0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1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2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3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4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5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6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7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8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699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0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1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2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2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2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4702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24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25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26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27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28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29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0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1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2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33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34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5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6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7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38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54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55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56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057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058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059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060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061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062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063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064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065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66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67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68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69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0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1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2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3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4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75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076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7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8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79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080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8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09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96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97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098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099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00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01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02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103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04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05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06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07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08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09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10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11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2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3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4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5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6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17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18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19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20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21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22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3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4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5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6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7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8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29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0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1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2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3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4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5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6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37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38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39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40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141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42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43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44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145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46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47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48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49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0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1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52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53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4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5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6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7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58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59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60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61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62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63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64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65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66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67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68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69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0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1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2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3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4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5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6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7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8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179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80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81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182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183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84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85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186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187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88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89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90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191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2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3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94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195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6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7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8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199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00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01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02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03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04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05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06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07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08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09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0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1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2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3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4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5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6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7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8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19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20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21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22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23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24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225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26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27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28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229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30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31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32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33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34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35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36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37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38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39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0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1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2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43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244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5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6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7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248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64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65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266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267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68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69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270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271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72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73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74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7275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7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7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7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7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8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29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0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1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2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3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4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5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6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7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8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39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0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1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2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3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4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5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6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7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8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49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0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1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2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3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4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5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6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7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8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59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0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1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2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3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4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5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6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7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8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69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0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1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2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3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4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5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6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7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8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79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0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1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2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3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4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5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6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6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7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8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79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0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1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2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3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4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5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6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7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8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89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0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89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0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06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07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08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09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0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1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2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3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4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15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16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7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8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19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20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2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3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36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37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38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939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40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41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42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943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44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45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46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47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48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49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0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1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2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53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54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5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6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7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58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74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75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7976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7977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78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79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7980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7981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2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3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84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85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6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7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8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89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90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91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7992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93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94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95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7996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97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98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7999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0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1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2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3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4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5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6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7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8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09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10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11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12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13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14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8015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16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17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18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8019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0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1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22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23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4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5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6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7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28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29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30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31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32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33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34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35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36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37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38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39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0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1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2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3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4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5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6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7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8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49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50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51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52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8053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54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55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56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8057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58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59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60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61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2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3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4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5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6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67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68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69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70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71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72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3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4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5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6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7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8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79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0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1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2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3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4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5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6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087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88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89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090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8091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92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93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094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8095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96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097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98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099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0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1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2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3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4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105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8106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7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8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09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8110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1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2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126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127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8128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8129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130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131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8132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8133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1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2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1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2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3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4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7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8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39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4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5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1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2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3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4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7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8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69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7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8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1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2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3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4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7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8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899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0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1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2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14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15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16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17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18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19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0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1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2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23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24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5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6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7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28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29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30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31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232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33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34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35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236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37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38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39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40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1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2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3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4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5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46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47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8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49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50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51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52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53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54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255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56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57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58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259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0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1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62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63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4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5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6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7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68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69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70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71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72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73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74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75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76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77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278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79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80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281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282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83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84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85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86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87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88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89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0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1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92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293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4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5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6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297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98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299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00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301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02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03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04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305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06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07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08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09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0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1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2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3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4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15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16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7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8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19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20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21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22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23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324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25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26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27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328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29" name="Text Box 1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0" name="Text Box 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31" name="Text Box 3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32" name="Text Box 4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3" name="Text Box 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4" name="Text Box 6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5" name="Text Box 7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6" name="Text Box 8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37" name="Text Box 9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38" name="Text Box 10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428625</xdr:rowOff>
    </xdr:to>
    <xdr:sp macro="" textlink="">
      <xdr:nvSpPr>
        <xdr:cNvPr id="149339" name="Text Box 11"/>
        <xdr:cNvSpPr txBox="1">
          <a:spLocks noChangeArrowheads="1"/>
        </xdr:cNvSpPr>
      </xdr:nvSpPr>
      <xdr:spPr bwMode="auto">
        <a:xfrm>
          <a:off x="188595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40" name="Text Box 12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41" name="Text Box 13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42" name="Text Box 14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428625</xdr:rowOff>
    </xdr:to>
    <xdr:sp macro="" textlink="">
      <xdr:nvSpPr>
        <xdr:cNvPr id="149343" name="Text Box 15"/>
        <xdr:cNvSpPr txBox="1">
          <a:spLocks noChangeArrowheads="1"/>
        </xdr:cNvSpPr>
      </xdr:nvSpPr>
      <xdr:spPr bwMode="auto">
        <a:xfrm>
          <a:off x="1885950" y="28432125"/>
          <a:ext cx="1047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44" name="Text Box 3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45" name="Text Box 4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428625</xdr:rowOff>
    </xdr:to>
    <xdr:sp macro="" textlink="">
      <xdr:nvSpPr>
        <xdr:cNvPr id="149346" name="Text Box 10"/>
        <xdr:cNvSpPr txBox="1">
          <a:spLocks noChangeArrowheads="1"/>
        </xdr:cNvSpPr>
      </xdr:nvSpPr>
      <xdr:spPr bwMode="auto">
        <a:xfrm>
          <a:off x="147637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9525</xdr:colOff>
      <xdr:row>64</xdr:row>
      <xdr:rowOff>428625</xdr:rowOff>
    </xdr:to>
    <xdr:sp macro="" textlink="">
      <xdr:nvSpPr>
        <xdr:cNvPr id="149347" name="Text Box 11"/>
        <xdr:cNvSpPr txBox="1">
          <a:spLocks noChangeArrowheads="1"/>
        </xdr:cNvSpPr>
      </xdr:nvSpPr>
      <xdr:spPr bwMode="auto">
        <a:xfrm>
          <a:off x="1504950" y="28432125"/>
          <a:ext cx="95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48" name="Text Box 3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49" name="Text Box 4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428625</xdr:rowOff>
    </xdr:to>
    <xdr:sp macro="" textlink="">
      <xdr:nvSpPr>
        <xdr:cNvPr id="149350" name="Text Box 10"/>
        <xdr:cNvSpPr txBox="1">
          <a:spLocks noChangeArrowheads="1"/>
        </xdr:cNvSpPr>
      </xdr:nvSpPr>
      <xdr:spPr bwMode="auto">
        <a:xfrm>
          <a:off x="762000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428625</xdr:rowOff>
    </xdr:to>
    <xdr:sp macro="" textlink="">
      <xdr:nvSpPr>
        <xdr:cNvPr id="149351" name="Text Box 11"/>
        <xdr:cNvSpPr txBox="1">
          <a:spLocks noChangeArrowheads="1"/>
        </xdr:cNvSpPr>
      </xdr:nvSpPr>
      <xdr:spPr bwMode="auto">
        <a:xfrm>
          <a:off x="847725" y="28432125"/>
          <a:ext cx="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2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3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54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55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6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7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8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59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60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61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62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63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64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65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66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67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68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69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0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1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2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3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4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5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6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7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8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79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80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381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382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383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384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385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386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387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388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389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390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391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392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393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94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95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96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397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98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399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0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1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2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03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04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5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6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7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08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24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25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26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427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28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29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30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431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32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33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34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35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36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37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38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39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0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1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2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3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4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45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46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7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8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49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50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1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2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3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4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5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6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7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8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59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0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1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2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3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4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65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66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67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468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469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70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71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472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473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74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75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76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477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78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79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80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81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2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3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4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5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6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87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488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89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90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91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492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3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4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5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6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7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8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499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0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1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2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3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4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5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6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07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08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09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10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511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12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13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14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515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16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17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18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19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0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1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22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23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4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5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6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7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28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29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30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31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32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33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34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35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36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37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38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39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0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1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2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3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4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5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6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7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8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49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50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51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52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553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54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55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56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557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58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59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60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561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2" name="Text Box 1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3" name="Text Box 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64" name="Text Box 3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65" name="Text Box 4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6" name="Text Box 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7" name="Text Box 6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8" name="Text Box 7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69" name="Text Box 8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70" name="Text Box 9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71" name="Text Box 10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63</xdr:row>
      <xdr:rowOff>209550</xdr:rowOff>
    </xdr:to>
    <xdr:sp macro="" textlink="">
      <xdr:nvSpPr>
        <xdr:cNvPr id="149572" name="Text Box 11"/>
        <xdr:cNvSpPr txBox="1">
          <a:spLocks noChangeArrowheads="1"/>
        </xdr:cNvSpPr>
      </xdr:nvSpPr>
      <xdr:spPr bwMode="auto">
        <a:xfrm>
          <a:off x="1885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73" name="Text Box 12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74" name="Text Box 13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75" name="Text Box 14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63</xdr:row>
      <xdr:rowOff>209550</xdr:rowOff>
    </xdr:to>
    <xdr:sp macro="" textlink="">
      <xdr:nvSpPr>
        <xdr:cNvPr id="149576" name="Text Box 15"/>
        <xdr:cNvSpPr txBox="1">
          <a:spLocks noChangeArrowheads="1"/>
        </xdr:cNvSpPr>
      </xdr:nvSpPr>
      <xdr:spPr bwMode="auto">
        <a:xfrm>
          <a:off x="1885950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77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78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79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0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1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2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3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4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5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6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7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8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89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90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591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92" name="Text Box 3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93" name="Text Box 4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63</xdr:row>
      <xdr:rowOff>209550</xdr:rowOff>
    </xdr:to>
    <xdr:sp macro="" textlink="">
      <xdr:nvSpPr>
        <xdr:cNvPr id="149594" name="Text Box 10"/>
        <xdr:cNvSpPr txBox="1">
          <a:spLocks noChangeArrowheads="1"/>
        </xdr:cNvSpPr>
      </xdr:nvSpPr>
      <xdr:spPr bwMode="auto">
        <a:xfrm>
          <a:off x="147637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63</xdr:row>
      <xdr:rowOff>209550</xdr:rowOff>
    </xdr:to>
    <xdr:sp macro="" textlink="">
      <xdr:nvSpPr>
        <xdr:cNvPr id="149595" name="Text Box 11"/>
        <xdr:cNvSpPr txBox="1">
          <a:spLocks noChangeArrowheads="1"/>
        </xdr:cNvSpPr>
      </xdr:nvSpPr>
      <xdr:spPr bwMode="auto">
        <a:xfrm>
          <a:off x="1504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96" name="Text Box 3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97" name="Text Box 4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63</xdr:row>
      <xdr:rowOff>209550</xdr:rowOff>
    </xdr:to>
    <xdr:sp macro="" textlink="">
      <xdr:nvSpPr>
        <xdr:cNvPr id="149598" name="Text Box 10"/>
        <xdr:cNvSpPr txBox="1">
          <a:spLocks noChangeArrowheads="1"/>
        </xdr:cNvSpPr>
      </xdr:nvSpPr>
      <xdr:spPr bwMode="auto">
        <a:xfrm>
          <a:off x="76200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63</xdr:row>
      <xdr:rowOff>209550</xdr:rowOff>
    </xdr:to>
    <xdr:sp macro="" textlink="">
      <xdr:nvSpPr>
        <xdr:cNvPr id="149599" name="Text Box 11"/>
        <xdr:cNvSpPr txBox="1">
          <a:spLocks noChangeArrowheads="1"/>
        </xdr:cNvSpPr>
      </xdr:nvSpPr>
      <xdr:spPr bwMode="auto">
        <a:xfrm>
          <a:off x="847725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600" name="Text Box 3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601" name="Text Box 4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602" name="Text Box 10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63</xdr:row>
      <xdr:rowOff>209550</xdr:rowOff>
    </xdr:to>
    <xdr:sp macro="" textlink="">
      <xdr:nvSpPr>
        <xdr:cNvPr id="149603" name="Text Box 11"/>
        <xdr:cNvSpPr txBox="1">
          <a:spLocks noChangeArrowheads="1"/>
        </xdr:cNvSpPr>
      </xdr:nvSpPr>
      <xdr:spPr bwMode="auto">
        <a:xfrm>
          <a:off x="361950" y="28432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6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7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1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2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3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4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7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8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89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3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4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5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6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7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8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4999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0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1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2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3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4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5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6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7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8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09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0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1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2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3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4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5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6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7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8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19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4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5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6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7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8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09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0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1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2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3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4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5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6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7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8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19" name="Text Box 1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0" name="Text Box 1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1" name="Text Box 1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2" name="Text Box 1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3" name="Text Box 2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4" name="Text Box 21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5" name="Text Box 22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6" name="Text Box 23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7" name="Text Box 24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8" name="Text Box 25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29" name="Text Box 26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30" name="Text Box 27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31" name="Text Box 28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32" name="Text Box 29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63</xdr:row>
      <xdr:rowOff>0</xdr:rowOff>
    </xdr:from>
    <xdr:to>
      <xdr:col>21</xdr:col>
      <xdr:colOff>104775</xdr:colOff>
      <xdr:row>63</xdr:row>
      <xdr:rowOff>209550</xdr:rowOff>
    </xdr:to>
    <xdr:sp macro="" textlink="">
      <xdr:nvSpPr>
        <xdr:cNvPr id="150233" name="Text Box 30"/>
        <xdr:cNvSpPr txBox="1">
          <a:spLocks noChangeArrowheads="1"/>
        </xdr:cNvSpPr>
      </xdr:nvSpPr>
      <xdr:spPr bwMode="auto">
        <a:xfrm>
          <a:off x="21421725" y="284321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3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3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3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3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3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3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4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4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4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26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26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26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26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26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26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27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27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27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27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27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27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76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77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78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79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0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1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2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3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4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85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286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7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8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89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290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2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0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0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0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30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1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1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1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31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14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15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16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17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1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1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2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2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2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2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2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3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3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3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3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4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5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6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7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8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39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0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1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2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3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4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5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6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47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48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49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50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351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52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53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54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355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56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57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58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59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0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1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62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63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4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5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6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7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68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69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370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71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72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73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374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75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76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77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78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79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0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1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2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3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4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5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6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7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8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389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9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9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39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39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9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9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39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39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98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399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00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01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0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0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0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1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1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1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1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1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1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1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17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18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19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0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1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2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3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4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5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6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7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8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29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30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31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32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33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34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435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36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37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38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439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40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41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42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43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4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4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4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4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4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4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5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045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045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5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6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7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7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7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7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7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7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047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047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7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7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048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048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8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8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8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048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8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8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8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8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49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0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1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2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3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4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5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6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7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8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5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0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1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2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3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4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5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6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7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8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69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0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1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2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3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4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5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6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7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8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79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0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1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2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3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4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5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6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7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8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8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0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1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2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3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4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5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6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7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8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099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0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1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2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3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4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5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6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7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8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09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0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1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16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17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18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19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0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1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2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3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4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25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26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7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8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29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30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3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4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4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4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4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14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5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5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5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15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5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5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5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5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5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5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6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6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6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6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7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8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8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8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18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8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8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18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18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8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8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19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19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9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19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19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0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0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0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0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0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0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0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07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08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09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0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1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2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3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4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5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6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7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8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19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20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21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22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23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24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225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26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27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28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229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0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1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32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33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4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5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6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7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38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39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40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41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42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43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44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45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46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47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48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49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0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1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2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3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4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5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6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7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8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59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6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6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6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26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6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6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26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26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6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6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7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7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7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27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7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8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8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28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3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4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5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6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7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8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89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0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1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2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3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4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5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6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297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98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299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300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301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02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03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04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305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06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07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308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309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0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1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2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3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4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315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1316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7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8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19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1320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2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3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33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33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133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133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4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4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134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134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4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5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6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7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8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39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0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1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2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3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6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7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8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49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0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1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2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3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4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5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6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7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8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59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0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1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2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3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4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5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6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7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8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69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0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1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2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3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6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7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8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79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0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1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2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3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4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5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6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7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8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89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0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1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2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3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4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5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6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7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8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199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0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1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2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3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6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7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8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09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0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1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2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3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4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5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6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7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8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19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0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1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2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3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4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5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6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7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8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29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0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1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2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3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6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7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8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4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5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6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7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8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399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0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1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2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3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4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5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6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7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8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0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1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2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2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2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2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2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2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2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2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2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2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3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3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3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3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4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5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5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5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5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5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5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5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45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45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45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46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46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46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46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46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46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66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67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68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69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0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1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2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3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4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75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476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7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8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79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480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8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49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9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9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49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49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0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0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0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50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04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05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06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07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0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0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1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1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1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1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1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2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2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2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3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4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5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6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7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8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29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0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1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2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3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4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5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6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37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38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39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40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541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42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43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44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545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46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47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48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49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0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1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52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53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4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5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6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7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58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59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60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61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62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63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64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65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66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67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68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69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0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1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2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3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4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5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6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7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8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579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8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8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58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58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8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8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58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58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88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89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90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591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9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59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59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0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0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0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0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0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0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0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07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08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09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0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1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2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3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4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5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6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7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8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19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20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21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22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23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24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625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26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27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28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629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30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31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32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33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3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3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3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3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3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3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4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264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264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49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0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1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2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3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4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5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6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7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8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59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60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61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62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63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6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6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266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266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6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6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267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267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7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7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7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267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7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7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7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7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8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6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0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1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2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3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4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5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6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7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8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79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0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1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2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3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4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5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6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7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8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89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0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1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2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3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4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5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6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7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8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29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0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1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2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3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4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5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6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7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8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09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0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1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2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3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4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5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6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7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8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19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0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1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2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3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4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5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6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6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7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8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79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0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1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2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3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4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5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6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7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8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89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0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1" name="Text Box 1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2" name="Text Box 1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3" name="Text Box 1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4" name="Text Box 1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5" name="Text Box 2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6" name="Text Box 21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7" name="Text Box 22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8" name="Text Box 23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299" name="Text Box 24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0" name="Text Box 25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1" name="Text Box 26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2" name="Text Box 27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3" name="Text Box 28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4" name="Text Box 29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0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3305" name="Text Box 30"/>
        <xdr:cNvSpPr txBox="1">
          <a:spLocks noChangeArrowheads="1"/>
        </xdr:cNvSpPr>
      </xdr:nvSpPr>
      <xdr:spPr bwMode="auto">
        <a:xfrm>
          <a:off x="21421725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63</xdr:row>
      <xdr:rowOff>9525</xdr:rowOff>
    </xdr:from>
    <xdr:to>
      <xdr:col>21</xdr:col>
      <xdr:colOff>0</xdr:colOff>
      <xdr:row>64</xdr:row>
      <xdr:rowOff>171450</xdr:rowOff>
    </xdr:to>
    <xdr:sp macro="" textlink="">
      <xdr:nvSpPr>
        <xdr:cNvPr id="153306" name="Text Box 30"/>
        <xdr:cNvSpPr txBox="1">
          <a:spLocks noChangeArrowheads="1"/>
        </xdr:cNvSpPr>
      </xdr:nvSpPr>
      <xdr:spPr bwMode="auto">
        <a:xfrm>
          <a:off x="21202650" y="28441650"/>
          <a:ext cx="21907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65</xdr:row>
      <xdr:rowOff>0</xdr:rowOff>
    </xdr:from>
    <xdr:to>
      <xdr:col>21</xdr:col>
      <xdr:colOff>0</xdr:colOff>
      <xdr:row>66</xdr:row>
      <xdr:rowOff>114300</xdr:rowOff>
    </xdr:to>
    <xdr:sp macro="" textlink="">
      <xdr:nvSpPr>
        <xdr:cNvPr id="153307" name="Text Box 30"/>
        <xdr:cNvSpPr txBox="1">
          <a:spLocks noChangeArrowheads="1"/>
        </xdr:cNvSpPr>
      </xdr:nvSpPr>
      <xdr:spPr bwMode="auto">
        <a:xfrm>
          <a:off x="21202650" y="29346525"/>
          <a:ext cx="2190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08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09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10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11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12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13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14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15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16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17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18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19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20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21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22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23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24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25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26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27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28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29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30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31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32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33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34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35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36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37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38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39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40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41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42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43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44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45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46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47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48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49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50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51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52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53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54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55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56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57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58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5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6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6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6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63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64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65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66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67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68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69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70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71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72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73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74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75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76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77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78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79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80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81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82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83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84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85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86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87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88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89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90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91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392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393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94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95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396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397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98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399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00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01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02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03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04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05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06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07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08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09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10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11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12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13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14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15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16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17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18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19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20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21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22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23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24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25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26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27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28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2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3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3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3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33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34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35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36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37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38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39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40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41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42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43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44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45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46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47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48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49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50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51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52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53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54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55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56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57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58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59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60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61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62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63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64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65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66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67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68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69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70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71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72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73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74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75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76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77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78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79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80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81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82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83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84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85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86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104775</xdr:rowOff>
    </xdr:to>
    <xdr:sp macro="" textlink="">
      <xdr:nvSpPr>
        <xdr:cNvPr id="153487" name="Text Box 11"/>
        <xdr:cNvSpPr txBox="1">
          <a:spLocks noChangeArrowheads="1"/>
        </xdr:cNvSpPr>
      </xdr:nvSpPr>
      <xdr:spPr bwMode="auto">
        <a:xfrm>
          <a:off x="1504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88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89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90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491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92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93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94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495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96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97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498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49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50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50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50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03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04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05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06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507" name="Text Box 3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508" name="Text Box 4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104775</xdr:rowOff>
    </xdr:to>
    <xdr:sp macro="" textlink="">
      <xdr:nvSpPr>
        <xdr:cNvPr id="153509" name="Text Box 10"/>
        <xdr:cNvSpPr txBox="1">
          <a:spLocks noChangeArrowheads="1"/>
        </xdr:cNvSpPr>
      </xdr:nvSpPr>
      <xdr:spPr bwMode="auto">
        <a:xfrm>
          <a:off x="147637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510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511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3512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3513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14" name="Text Box 3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15" name="Text Box 4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16" name="Text Box 10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104775</xdr:rowOff>
    </xdr:to>
    <xdr:sp macro="" textlink="">
      <xdr:nvSpPr>
        <xdr:cNvPr id="153517" name="Text Box 11"/>
        <xdr:cNvSpPr txBox="1">
          <a:spLocks noChangeArrowheads="1"/>
        </xdr:cNvSpPr>
      </xdr:nvSpPr>
      <xdr:spPr bwMode="auto">
        <a:xfrm>
          <a:off x="361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18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19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20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21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2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3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4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5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6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27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8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29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0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1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2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3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34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35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6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7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8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39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0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41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2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3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4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5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6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47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48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49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0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1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2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3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4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55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6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7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8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59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0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1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62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3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4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5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6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7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8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69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0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1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2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3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4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5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6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7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8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79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0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1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82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83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4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5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6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7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88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89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0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1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2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3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4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5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96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597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8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599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0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1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2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03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4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5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6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7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8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09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10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11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2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3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4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5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6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17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8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19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0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1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2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3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4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5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6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7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8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29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0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1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2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3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4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5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6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7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8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39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0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1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2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43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44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5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6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7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8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49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50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1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2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3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4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5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6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57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58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59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0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1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2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3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64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5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6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7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8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69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0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71" name="Text Box 3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72" name="Text Box 4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3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4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5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6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7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104775</xdr:rowOff>
    </xdr:to>
    <xdr:sp macro="" textlink="">
      <xdr:nvSpPr>
        <xdr:cNvPr id="153678" name="Text Box 10"/>
        <xdr:cNvSpPr txBox="1">
          <a:spLocks noChangeArrowheads="1"/>
        </xdr:cNvSpPr>
      </xdr:nvSpPr>
      <xdr:spPr bwMode="auto">
        <a:xfrm>
          <a:off x="188595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79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0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1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2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3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4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5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6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7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8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89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0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1" name="Text Box 13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2" name="Text Box 14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3" name="Text Box 1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4" name="Text Box 1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5" name="Text Box 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6" name="Text Box 5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7" name="Text Box 6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8" name="Text Box 7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699" name="Text Box 8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700" name="Text Box 9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104775</xdr:rowOff>
    </xdr:to>
    <xdr:sp macro="" textlink="">
      <xdr:nvSpPr>
        <xdr:cNvPr id="153701" name="Text Box 12"/>
        <xdr:cNvSpPr txBox="1">
          <a:spLocks noChangeArrowheads="1"/>
        </xdr:cNvSpPr>
      </xdr:nvSpPr>
      <xdr:spPr bwMode="auto">
        <a:xfrm>
          <a:off x="1885950" y="29346525"/>
          <a:ext cx="1047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0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0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0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1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1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1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1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2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2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2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2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3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3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3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4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4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4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4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5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5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5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5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6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6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6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7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7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7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7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8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8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8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8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9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79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79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0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0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0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0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1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1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1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1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2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2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2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3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3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3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3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4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4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4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4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5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5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5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6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6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6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6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7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7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7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7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8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8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8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9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9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89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89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0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0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0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0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1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1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1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2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2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2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2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3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3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3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3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44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45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4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51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52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5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59" name="Text Box 3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60" name="Text Box 4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66" name="Text Box 10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66</xdr:row>
      <xdr:rowOff>114300</xdr:rowOff>
    </xdr:to>
    <xdr:sp macro="" textlink="">
      <xdr:nvSpPr>
        <xdr:cNvPr id="153967" name="Text Box 11"/>
        <xdr:cNvSpPr txBox="1">
          <a:spLocks noChangeArrowheads="1"/>
        </xdr:cNvSpPr>
      </xdr:nvSpPr>
      <xdr:spPr bwMode="auto">
        <a:xfrm>
          <a:off x="1885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6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7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397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72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73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74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3975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76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77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78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3979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80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81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82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83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84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85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86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3987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88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89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3990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3991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92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93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94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3995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96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97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3998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3999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00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01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02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03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04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05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06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07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08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09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10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11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12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13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14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15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16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17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18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19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20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21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22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23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24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25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26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27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28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29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30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31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32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33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34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35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36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37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38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39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40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41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42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043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44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45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46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47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48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49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50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51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52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53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54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55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56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57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58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59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60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61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62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63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64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65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66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67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68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69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70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71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72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73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74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75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76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77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78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79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80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81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82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83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84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85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86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87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88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89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90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91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92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93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094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095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96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97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098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099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00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01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02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03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04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05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06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107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08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09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10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111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12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13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14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15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16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17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18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119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20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21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22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123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24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25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26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27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28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29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30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131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32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33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34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135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36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37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38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39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40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41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42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143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44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45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46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147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48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49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50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51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52" name="Text Box 3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53" name="Text Box 4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66</xdr:row>
      <xdr:rowOff>114300</xdr:rowOff>
    </xdr:to>
    <xdr:sp macro="" textlink="">
      <xdr:nvSpPr>
        <xdr:cNvPr id="154154" name="Text Box 10"/>
        <xdr:cNvSpPr txBox="1">
          <a:spLocks noChangeArrowheads="1"/>
        </xdr:cNvSpPr>
      </xdr:nvSpPr>
      <xdr:spPr bwMode="auto">
        <a:xfrm>
          <a:off x="147637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66</xdr:row>
      <xdr:rowOff>114300</xdr:rowOff>
    </xdr:to>
    <xdr:sp macro="" textlink="">
      <xdr:nvSpPr>
        <xdr:cNvPr id="154155" name="Text Box 11"/>
        <xdr:cNvSpPr txBox="1">
          <a:spLocks noChangeArrowheads="1"/>
        </xdr:cNvSpPr>
      </xdr:nvSpPr>
      <xdr:spPr bwMode="auto">
        <a:xfrm>
          <a:off x="1504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56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57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158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159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60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61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62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163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65</xdr:row>
      <xdr:rowOff>0</xdr:rowOff>
    </xdr:from>
    <xdr:to>
      <xdr:col>3</xdr:col>
      <xdr:colOff>9525</xdr:colOff>
      <xdr:row>66</xdr:row>
      <xdr:rowOff>114300</xdr:rowOff>
    </xdr:to>
    <xdr:sp macro="" textlink="">
      <xdr:nvSpPr>
        <xdr:cNvPr id="154164" name="Text Box 11"/>
        <xdr:cNvSpPr txBox="1">
          <a:spLocks noChangeArrowheads="1"/>
        </xdr:cNvSpPr>
      </xdr:nvSpPr>
      <xdr:spPr bwMode="auto">
        <a:xfrm>
          <a:off x="1504950" y="29346525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65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66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67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68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69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0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1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2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3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4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5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6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7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8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79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0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1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2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89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0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1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2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3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4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5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6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7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8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199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0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1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2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3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4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5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6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7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8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09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0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6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7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8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19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0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1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2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3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4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5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6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7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8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29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0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1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2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3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4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5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6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7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3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4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5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6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7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8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49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0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1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2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3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4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5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6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7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8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59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0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1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2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3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4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5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6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7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8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69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0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1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2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3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4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5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6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7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8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79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0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1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2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3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4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5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6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7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8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89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0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1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2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3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4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5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6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7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8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299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0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1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2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3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4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5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6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7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8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09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0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1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2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3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4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5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6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7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8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19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0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1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2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3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4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5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6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7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8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29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0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1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2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3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4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5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6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7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8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39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0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1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2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3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4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5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6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7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8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49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0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1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2" name="Text Box 1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3" name="Text Box 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4" name="Text Box 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5" name="Text Box 6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6" name="Text Box 7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7" name="Text Box 8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8" name="Text Box 9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59" name="Text Box 12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60" name="Text Box 13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61" name="Text Box 14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66</xdr:row>
      <xdr:rowOff>114300</xdr:rowOff>
    </xdr:to>
    <xdr:sp macro="" textlink="">
      <xdr:nvSpPr>
        <xdr:cNvPr id="154362" name="Text Box 15"/>
        <xdr:cNvSpPr txBox="1">
          <a:spLocks noChangeArrowheads="1"/>
        </xdr:cNvSpPr>
      </xdr:nvSpPr>
      <xdr:spPr bwMode="auto">
        <a:xfrm>
          <a:off x="1885950" y="293465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6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6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6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36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67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68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69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70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7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7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7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37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75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76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77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78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7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8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8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38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83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84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85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86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8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8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8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39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91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92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93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94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9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9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39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39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399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0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1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2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0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0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0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0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7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8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09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10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1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1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1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2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2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2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3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3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3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3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39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0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1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2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4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4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4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4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7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8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49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50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5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5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5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5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55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56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57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58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5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6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6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6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63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64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65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66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6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6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6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7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71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72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73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74" name="Text Box 11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7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7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447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447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79" name="Text Box 3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80" name="Text Box 4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66</xdr:row>
      <xdr:rowOff>114300</xdr:rowOff>
    </xdr:to>
    <xdr:sp macro="" textlink="">
      <xdr:nvSpPr>
        <xdr:cNvPr id="154481" name="Text Box 10"/>
        <xdr:cNvSpPr txBox="1">
          <a:spLocks noChangeArrowheads="1"/>
        </xdr:cNvSpPr>
      </xdr:nvSpPr>
      <xdr:spPr bwMode="auto">
        <a:xfrm>
          <a:off x="36195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65</xdr:row>
      <xdr:rowOff>0</xdr:rowOff>
    </xdr:from>
    <xdr:to>
      <xdr:col>3</xdr:col>
      <xdr:colOff>9525</xdr:colOff>
      <xdr:row>66</xdr:row>
      <xdr:rowOff>114300</xdr:rowOff>
    </xdr:to>
    <xdr:sp macro="" textlink="">
      <xdr:nvSpPr>
        <xdr:cNvPr id="154482" name="Text Box 11"/>
        <xdr:cNvSpPr txBox="1">
          <a:spLocks noChangeArrowheads="1"/>
        </xdr:cNvSpPr>
      </xdr:nvSpPr>
      <xdr:spPr bwMode="auto">
        <a:xfrm>
          <a:off x="1504950" y="29346525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65</xdr:row>
      <xdr:rowOff>0</xdr:rowOff>
    </xdr:from>
    <xdr:to>
      <xdr:col>3</xdr:col>
      <xdr:colOff>9525</xdr:colOff>
      <xdr:row>66</xdr:row>
      <xdr:rowOff>114300</xdr:rowOff>
    </xdr:to>
    <xdr:sp macro="" textlink="">
      <xdr:nvSpPr>
        <xdr:cNvPr id="154483" name="Text Box 11"/>
        <xdr:cNvSpPr txBox="1">
          <a:spLocks noChangeArrowheads="1"/>
        </xdr:cNvSpPr>
      </xdr:nvSpPr>
      <xdr:spPr bwMode="auto">
        <a:xfrm>
          <a:off x="1504950" y="29346525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8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8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48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48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8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8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49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49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49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499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00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01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502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03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04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05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506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07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08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09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10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1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2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13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14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5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6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7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8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19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20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21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22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23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24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25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2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2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2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52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3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3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3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53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34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35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36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37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3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3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4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4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4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4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4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5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5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5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53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54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55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556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57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58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59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560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61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62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63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64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65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66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67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68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69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0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1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2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3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74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75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6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7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8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79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8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8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58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58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8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8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58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58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88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89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90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591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9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59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59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0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0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0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0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0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0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0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07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08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09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610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11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12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13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614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15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16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17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18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19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0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21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22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3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4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5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6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27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28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29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30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31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32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33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3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3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3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63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3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3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4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64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4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4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4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64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46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47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48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49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0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1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2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3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4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55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56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7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8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59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60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61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62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63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664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65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66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67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668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69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0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71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72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3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4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5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6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77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78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79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80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81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82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83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8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8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68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68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8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8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69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69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9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69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69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0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0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0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0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0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0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0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07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08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09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710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11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12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13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714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15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16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17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18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19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0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1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2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3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24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25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6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7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8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29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3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3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3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73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3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3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3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73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3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3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4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4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4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4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4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5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5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5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53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54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55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756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57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58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59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760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1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2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63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64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5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6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7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8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69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70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71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72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73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74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75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7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7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7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77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8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8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78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78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84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85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86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87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88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89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0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1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2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93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794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5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6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7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798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799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00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01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802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03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04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05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806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07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08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09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10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1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2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13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14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5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6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7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8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19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20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21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22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23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24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25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26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27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28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829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30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31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32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833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34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35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36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37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38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39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40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41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2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3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4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5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6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47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48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49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50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51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52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53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54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55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856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57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58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59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860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61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62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63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64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65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66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67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68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69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0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1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2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3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74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75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6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7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8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79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80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81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882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883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84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85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886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887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88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89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90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891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2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3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94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895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6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7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8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899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00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01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02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03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04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05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06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07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08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09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910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11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12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13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914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15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16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17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18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19" name="Text Box 1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0" name="Text Box 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21" name="Text Box 3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22" name="Text Box 4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3" name="Text Box 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4" name="Text Box 6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5" name="Text Box 7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6" name="Text Box 8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27" name="Text Box 9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28" name="Text Box 10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65</xdr:row>
      <xdr:rowOff>0</xdr:rowOff>
    </xdr:from>
    <xdr:to>
      <xdr:col>4</xdr:col>
      <xdr:colOff>0</xdr:colOff>
      <xdr:row>65</xdr:row>
      <xdr:rowOff>209550</xdr:rowOff>
    </xdr:to>
    <xdr:sp macro="" textlink="">
      <xdr:nvSpPr>
        <xdr:cNvPr id="154929" name="Text Box 11"/>
        <xdr:cNvSpPr txBox="1">
          <a:spLocks noChangeArrowheads="1"/>
        </xdr:cNvSpPr>
      </xdr:nvSpPr>
      <xdr:spPr bwMode="auto">
        <a:xfrm>
          <a:off x="1885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30" name="Text Box 12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31" name="Text Box 13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32" name="Text Box 14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104775</xdr:colOff>
      <xdr:row>65</xdr:row>
      <xdr:rowOff>209550</xdr:rowOff>
    </xdr:to>
    <xdr:sp macro="" textlink="">
      <xdr:nvSpPr>
        <xdr:cNvPr id="154933" name="Text Box 15"/>
        <xdr:cNvSpPr txBox="1">
          <a:spLocks noChangeArrowheads="1"/>
        </xdr:cNvSpPr>
      </xdr:nvSpPr>
      <xdr:spPr bwMode="auto">
        <a:xfrm>
          <a:off x="1885950" y="29346525"/>
          <a:ext cx="1047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34" name="Text Box 3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35" name="Text Box 4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65</xdr:row>
      <xdr:rowOff>0</xdr:rowOff>
    </xdr:from>
    <xdr:to>
      <xdr:col>2</xdr:col>
      <xdr:colOff>400050</xdr:colOff>
      <xdr:row>65</xdr:row>
      <xdr:rowOff>209550</xdr:rowOff>
    </xdr:to>
    <xdr:sp macro="" textlink="">
      <xdr:nvSpPr>
        <xdr:cNvPr id="154936" name="Text Box 10"/>
        <xdr:cNvSpPr txBox="1">
          <a:spLocks noChangeArrowheads="1"/>
        </xdr:cNvSpPr>
      </xdr:nvSpPr>
      <xdr:spPr bwMode="auto">
        <a:xfrm>
          <a:off x="147637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65</xdr:row>
      <xdr:rowOff>0</xdr:rowOff>
    </xdr:from>
    <xdr:to>
      <xdr:col>3</xdr:col>
      <xdr:colOff>0</xdr:colOff>
      <xdr:row>65</xdr:row>
      <xdr:rowOff>209550</xdr:rowOff>
    </xdr:to>
    <xdr:sp macro="" textlink="">
      <xdr:nvSpPr>
        <xdr:cNvPr id="154937" name="Text Box 11"/>
        <xdr:cNvSpPr txBox="1">
          <a:spLocks noChangeArrowheads="1"/>
        </xdr:cNvSpPr>
      </xdr:nvSpPr>
      <xdr:spPr bwMode="auto">
        <a:xfrm>
          <a:off x="1504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38" name="Text Box 3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39" name="Text Box 4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65</xdr:row>
      <xdr:rowOff>209550</xdr:rowOff>
    </xdr:to>
    <xdr:sp macro="" textlink="">
      <xdr:nvSpPr>
        <xdr:cNvPr id="154940" name="Text Box 10"/>
        <xdr:cNvSpPr txBox="1">
          <a:spLocks noChangeArrowheads="1"/>
        </xdr:cNvSpPr>
      </xdr:nvSpPr>
      <xdr:spPr bwMode="auto">
        <a:xfrm>
          <a:off x="76200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65</xdr:row>
      <xdr:rowOff>209550</xdr:rowOff>
    </xdr:to>
    <xdr:sp macro="" textlink="">
      <xdr:nvSpPr>
        <xdr:cNvPr id="154941" name="Text Box 11"/>
        <xdr:cNvSpPr txBox="1">
          <a:spLocks noChangeArrowheads="1"/>
        </xdr:cNvSpPr>
      </xdr:nvSpPr>
      <xdr:spPr bwMode="auto">
        <a:xfrm>
          <a:off x="847725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5" name="Text Box 11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65</xdr:row>
      <xdr:rowOff>0</xdr:rowOff>
    </xdr:from>
    <xdr:to>
      <xdr:col>21</xdr:col>
      <xdr:colOff>104775</xdr:colOff>
      <xdr:row>65</xdr:row>
      <xdr:rowOff>209550</xdr:rowOff>
    </xdr:to>
    <xdr:sp macro="" textlink="">
      <xdr:nvSpPr>
        <xdr:cNvPr id="154946" name="Text Box 30"/>
        <xdr:cNvSpPr txBox="1">
          <a:spLocks noChangeArrowheads="1"/>
        </xdr:cNvSpPr>
      </xdr:nvSpPr>
      <xdr:spPr bwMode="auto">
        <a:xfrm>
          <a:off x="21202650" y="29346525"/>
          <a:ext cx="3238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7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8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49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0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1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2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3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4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5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6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7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8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59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0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1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2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3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4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5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6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7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8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69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0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1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2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3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4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5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6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7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8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79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80" name="Text Box 3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81" name="Text Box 4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65</xdr:row>
      <xdr:rowOff>0</xdr:rowOff>
    </xdr:from>
    <xdr:to>
      <xdr:col>1</xdr:col>
      <xdr:colOff>0</xdr:colOff>
      <xdr:row>65</xdr:row>
      <xdr:rowOff>209550</xdr:rowOff>
    </xdr:to>
    <xdr:sp macro="" textlink="">
      <xdr:nvSpPr>
        <xdr:cNvPr id="154982" name="Text Box 10"/>
        <xdr:cNvSpPr txBox="1">
          <a:spLocks noChangeArrowheads="1"/>
        </xdr:cNvSpPr>
      </xdr:nvSpPr>
      <xdr:spPr bwMode="auto">
        <a:xfrm>
          <a:off x="361950" y="29346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3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4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5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89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0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1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2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3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4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5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6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7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8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4999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0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1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2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3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4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5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6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7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8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09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0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1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2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3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4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5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01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19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0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1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2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3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4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5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6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7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8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29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0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1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2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3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4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5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6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7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8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39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0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1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2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3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4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5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6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7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8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49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0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1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2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3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4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5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6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7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8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59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0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1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2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3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4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5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6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7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8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69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0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1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2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3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4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5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6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7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8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79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0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1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2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3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4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5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6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7" name="Text Box 3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8" name="Text Box 4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89" name="Text Box 10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104775</xdr:rowOff>
    </xdr:to>
    <xdr:sp macro="" textlink="">
      <xdr:nvSpPr>
        <xdr:cNvPr id="155090" name="Text Box 11"/>
        <xdr:cNvSpPr txBox="1">
          <a:spLocks noChangeArrowheads="1"/>
        </xdr:cNvSpPr>
      </xdr:nvSpPr>
      <xdr:spPr bwMode="auto">
        <a:xfrm>
          <a:off x="36195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1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2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3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4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5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6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7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8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099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0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1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2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3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4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5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6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7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8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09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0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1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2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3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4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5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6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7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8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19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0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1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2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3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4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5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6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7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8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29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0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1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2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3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4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5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6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7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8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39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0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1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2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3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4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5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6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7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8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49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0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1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2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3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4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5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6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7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8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59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0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1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2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3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4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5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6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7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8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69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0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1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2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3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4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5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6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7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8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79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0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1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2" name="Text Box 11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3" name="Text Box 3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4" name="Text Box 4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67</xdr:row>
      <xdr:rowOff>114300</xdr:rowOff>
    </xdr:to>
    <xdr:sp macro="" textlink="">
      <xdr:nvSpPr>
        <xdr:cNvPr id="155185" name="Text Box 10"/>
        <xdr:cNvSpPr txBox="1">
          <a:spLocks noChangeArrowheads="1"/>
        </xdr:cNvSpPr>
      </xdr:nvSpPr>
      <xdr:spPr bwMode="auto">
        <a:xfrm>
          <a:off x="36195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8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8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8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89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0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1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2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3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4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5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6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7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8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199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0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1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2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3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4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5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09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0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1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2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3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4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5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6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7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8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19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0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1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2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3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4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5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29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0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1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2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3" name="Text Box 11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4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5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6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7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8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39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0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1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2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3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4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5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6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7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8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49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0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1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2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3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4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5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6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7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8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59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0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1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2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3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4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5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6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7" name="Text Box 3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8" name="Text Box 4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66</xdr:row>
      <xdr:rowOff>0</xdr:rowOff>
    </xdr:from>
    <xdr:to>
      <xdr:col>1</xdr:col>
      <xdr:colOff>0</xdr:colOff>
      <xdr:row>66</xdr:row>
      <xdr:rowOff>209550</xdr:rowOff>
    </xdr:to>
    <xdr:sp macro="" textlink="">
      <xdr:nvSpPr>
        <xdr:cNvPr id="155269" name="Text Box 10"/>
        <xdr:cNvSpPr txBox="1">
          <a:spLocks noChangeArrowheads="1"/>
        </xdr:cNvSpPr>
      </xdr:nvSpPr>
      <xdr:spPr bwMode="auto">
        <a:xfrm>
          <a:off x="36195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0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1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2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73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4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5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6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77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8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79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0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81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2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3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4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85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6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7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88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89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0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1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2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93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4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5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6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297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8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299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0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01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2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3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4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05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6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7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08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09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0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1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2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13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4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5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6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17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8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19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0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21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2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3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4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25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6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7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28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29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0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1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2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33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4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5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6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37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8" name="Text Box 3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39" name="Text Box 4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104775</xdr:rowOff>
    </xdr:to>
    <xdr:sp macro="" textlink="">
      <xdr:nvSpPr>
        <xdr:cNvPr id="155340" name="Text Box 10"/>
        <xdr:cNvSpPr txBox="1">
          <a:spLocks noChangeArrowheads="1"/>
        </xdr:cNvSpPr>
      </xdr:nvSpPr>
      <xdr:spPr bwMode="auto">
        <a:xfrm>
          <a:off x="762000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104775</xdr:rowOff>
    </xdr:to>
    <xdr:sp macro="" textlink="">
      <xdr:nvSpPr>
        <xdr:cNvPr id="155341" name="Text Box 11"/>
        <xdr:cNvSpPr txBox="1">
          <a:spLocks noChangeArrowheads="1"/>
        </xdr:cNvSpPr>
      </xdr:nvSpPr>
      <xdr:spPr bwMode="auto">
        <a:xfrm>
          <a:off x="847725" y="288893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4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4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4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5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5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5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6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6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6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6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7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7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7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8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8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8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8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9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39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39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0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0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0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0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1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1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1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2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2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2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2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3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3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3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4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4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4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4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5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5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5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6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6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6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7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68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69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0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1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2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73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4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5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6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77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8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79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80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81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82" name="Text Box 3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83" name="Text Box 4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65</xdr:row>
      <xdr:rowOff>114300</xdr:rowOff>
    </xdr:to>
    <xdr:sp macro="" textlink="">
      <xdr:nvSpPr>
        <xdr:cNvPr id="155484" name="Text Box 10"/>
        <xdr:cNvSpPr txBox="1">
          <a:spLocks noChangeArrowheads="1"/>
        </xdr:cNvSpPr>
      </xdr:nvSpPr>
      <xdr:spPr bwMode="auto">
        <a:xfrm>
          <a:off x="762000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65</xdr:row>
      <xdr:rowOff>114300</xdr:rowOff>
    </xdr:to>
    <xdr:sp macro="" textlink="">
      <xdr:nvSpPr>
        <xdr:cNvPr id="155485" name="Text Box 11"/>
        <xdr:cNvSpPr txBox="1">
          <a:spLocks noChangeArrowheads="1"/>
        </xdr:cNvSpPr>
      </xdr:nvSpPr>
      <xdr:spPr bwMode="auto">
        <a:xfrm>
          <a:off x="847725" y="288893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86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87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88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489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0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1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2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493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4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5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6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497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8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499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0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01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2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3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4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05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6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7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08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09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0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1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2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13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4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5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6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17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8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19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0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21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2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3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4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25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6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7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28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29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0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1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2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33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4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5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6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37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8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39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0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41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2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3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4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45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6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7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48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49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0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1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2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53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4" name="Text Box 3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5" name="Text Box 4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64</xdr:row>
      <xdr:rowOff>0</xdr:rowOff>
    </xdr:from>
    <xdr:to>
      <xdr:col>1</xdr:col>
      <xdr:colOff>400050</xdr:colOff>
      <xdr:row>64</xdr:row>
      <xdr:rowOff>209550</xdr:rowOff>
    </xdr:to>
    <xdr:sp macro="" textlink="">
      <xdr:nvSpPr>
        <xdr:cNvPr id="155556" name="Text Box 10"/>
        <xdr:cNvSpPr txBox="1">
          <a:spLocks noChangeArrowheads="1"/>
        </xdr:cNvSpPr>
      </xdr:nvSpPr>
      <xdr:spPr bwMode="auto">
        <a:xfrm>
          <a:off x="76200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64</xdr:row>
      <xdr:rowOff>0</xdr:rowOff>
    </xdr:from>
    <xdr:to>
      <xdr:col>1</xdr:col>
      <xdr:colOff>485775</xdr:colOff>
      <xdr:row>64</xdr:row>
      <xdr:rowOff>209550</xdr:rowOff>
    </xdr:to>
    <xdr:sp macro="" textlink="">
      <xdr:nvSpPr>
        <xdr:cNvPr id="155557" name="Text Box 11"/>
        <xdr:cNvSpPr txBox="1">
          <a:spLocks noChangeArrowheads="1"/>
        </xdr:cNvSpPr>
      </xdr:nvSpPr>
      <xdr:spPr bwMode="auto">
        <a:xfrm>
          <a:off x="847725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20</xdr:col>
      <xdr:colOff>752475</xdr:colOff>
      <xdr:row>63</xdr:row>
      <xdr:rowOff>0</xdr:rowOff>
    </xdr:from>
    <xdr:to>
      <xdr:col>21</xdr:col>
      <xdr:colOff>0</xdr:colOff>
      <xdr:row>64</xdr:row>
      <xdr:rowOff>123825</xdr:rowOff>
    </xdr:to>
    <xdr:sp macro="" textlink="">
      <xdr:nvSpPr>
        <xdr:cNvPr id="155558" name="Text Box 30"/>
        <xdr:cNvSpPr txBox="1">
          <a:spLocks noChangeArrowheads="1"/>
        </xdr:cNvSpPr>
      </xdr:nvSpPr>
      <xdr:spPr bwMode="auto">
        <a:xfrm>
          <a:off x="21202650" y="28432125"/>
          <a:ext cx="219075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59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60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61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562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63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64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65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566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67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68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69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70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71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72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73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574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75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76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77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578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79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80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81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82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83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84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85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586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87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88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89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590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91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92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93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594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95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96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597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598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599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00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01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02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03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04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05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06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07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08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09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10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11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12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13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14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15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16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17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18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19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20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21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22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23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24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25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26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27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28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29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30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31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632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33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34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35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36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37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38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39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40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41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42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43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644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45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46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47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48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49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50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51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52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53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54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55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656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57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58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59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60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61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62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63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64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65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66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67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668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69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70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71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72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73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74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75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76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77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78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79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80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81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82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83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84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85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86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87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88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89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90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91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92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693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694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95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96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97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698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699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00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01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702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03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04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05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06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07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08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09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10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11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12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13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714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15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16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17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18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19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20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21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22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23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24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25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726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27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28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29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30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31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32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33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34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35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36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37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114300</xdr:rowOff>
    </xdr:to>
    <xdr:sp macro="" textlink="">
      <xdr:nvSpPr>
        <xdr:cNvPr id="155738" name="Text Box 11"/>
        <xdr:cNvSpPr txBox="1">
          <a:spLocks noChangeArrowheads="1"/>
        </xdr:cNvSpPr>
      </xdr:nvSpPr>
      <xdr:spPr bwMode="auto">
        <a:xfrm>
          <a:off x="1504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39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40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41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42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43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44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45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46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47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48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49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50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51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52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53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54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55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56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57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58" name="Text Box 3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59" name="Text Box 4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114300</xdr:rowOff>
    </xdr:to>
    <xdr:sp macro="" textlink="">
      <xdr:nvSpPr>
        <xdr:cNvPr id="155760" name="Text Box 10"/>
        <xdr:cNvSpPr txBox="1">
          <a:spLocks noChangeArrowheads="1"/>
        </xdr:cNvSpPr>
      </xdr:nvSpPr>
      <xdr:spPr bwMode="auto">
        <a:xfrm>
          <a:off x="147637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61" name="Text Box 3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62" name="Text Box 4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114300</xdr:rowOff>
    </xdr:to>
    <xdr:sp macro="" textlink="">
      <xdr:nvSpPr>
        <xdr:cNvPr id="155763" name="Text Box 10"/>
        <xdr:cNvSpPr txBox="1">
          <a:spLocks noChangeArrowheads="1"/>
        </xdr:cNvSpPr>
      </xdr:nvSpPr>
      <xdr:spPr bwMode="auto">
        <a:xfrm>
          <a:off x="76200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114300</xdr:rowOff>
    </xdr:to>
    <xdr:sp macro="" textlink="">
      <xdr:nvSpPr>
        <xdr:cNvPr id="155764" name="Text Box 11"/>
        <xdr:cNvSpPr txBox="1">
          <a:spLocks noChangeArrowheads="1"/>
        </xdr:cNvSpPr>
      </xdr:nvSpPr>
      <xdr:spPr bwMode="auto">
        <a:xfrm>
          <a:off x="847725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65" name="Text Box 3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66" name="Text Box 4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67" name="Text Box 10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114300</xdr:rowOff>
    </xdr:to>
    <xdr:sp macro="" textlink="">
      <xdr:nvSpPr>
        <xdr:cNvPr id="155768" name="Text Box 11"/>
        <xdr:cNvSpPr txBox="1">
          <a:spLocks noChangeArrowheads="1"/>
        </xdr:cNvSpPr>
      </xdr:nvSpPr>
      <xdr:spPr bwMode="auto">
        <a:xfrm>
          <a:off x="361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69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0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71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72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3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4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5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6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7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78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79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0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1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2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3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4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85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86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7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8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89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0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1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92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3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4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5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6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7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798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799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00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1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2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3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4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5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06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7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8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09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0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1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2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13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4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5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6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7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8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19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0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1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2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3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4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5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6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7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8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29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0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1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2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33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34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5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6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7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8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39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40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1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2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3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4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5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6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47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48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49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0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1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2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3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54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5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6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7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8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59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0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61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62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3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4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5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6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7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68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69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0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1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2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3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4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5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6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7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8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79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0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1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2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3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4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5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6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7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8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89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0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1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2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3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94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895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6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7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8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899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0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01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2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3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4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5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6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07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08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09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0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1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2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3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4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15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6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7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8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19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0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1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22" name="Text Box 3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23" name="Text Box 4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4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5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6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7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28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114300</xdr:rowOff>
    </xdr:to>
    <xdr:sp macro="" textlink="">
      <xdr:nvSpPr>
        <xdr:cNvPr id="155929" name="Text Box 10"/>
        <xdr:cNvSpPr txBox="1">
          <a:spLocks noChangeArrowheads="1"/>
        </xdr:cNvSpPr>
      </xdr:nvSpPr>
      <xdr:spPr bwMode="auto">
        <a:xfrm>
          <a:off x="1885950" y="284321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0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1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2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3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4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5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6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7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8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39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0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1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2" name="Text Box 13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3" name="Text Box 14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4" name="Text Box 1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5" name="Text Box 1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6" name="Text Box 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7" name="Text Box 5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8" name="Text Box 6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49" name="Text Box 7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50" name="Text Box 8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51" name="Text Box 9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114300</xdr:rowOff>
    </xdr:to>
    <xdr:sp macro="" textlink="">
      <xdr:nvSpPr>
        <xdr:cNvPr id="155952" name="Text Box 12"/>
        <xdr:cNvSpPr txBox="1">
          <a:spLocks noChangeArrowheads="1"/>
        </xdr:cNvSpPr>
      </xdr:nvSpPr>
      <xdr:spPr bwMode="auto">
        <a:xfrm>
          <a:off x="1885950" y="28432125"/>
          <a:ext cx="1047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5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5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5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5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5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5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5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6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6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6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7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7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7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7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7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8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8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8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9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599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599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0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0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0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0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0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1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1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1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2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2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2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3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3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3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3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3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4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4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4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5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5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5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6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6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6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6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6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7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7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7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8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8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8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9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9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9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09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09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0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0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0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1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1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1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2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2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2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2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2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3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3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3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4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4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4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5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5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5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5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5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6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6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6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7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7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7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8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8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8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8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8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95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196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19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02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03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0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10" name="Text Box 3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11" name="Text Box 4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400050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17" name="Text Box 10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485775</xdr:colOff>
      <xdr:row>63</xdr:row>
      <xdr:rowOff>0</xdr:rowOff>
    </xdr:from>
    <xdr:to>
      <xdr:col>4</xdr:col>
      <xdr:colOff>0</xdr:colOff>
      <xdr:row>64</xdr:row>
      <xdr:rowOff>133350</xdr:rowOff>
    </xdr:to>
    <xdr:sp macro="" textlink="">
      <xdr:nvSpPr>
        <xdr:cNvPr id="156218" name="Text Box 11"/>
        <xdr:cNvSpPr txBox="1">
          <a:spLocks noChangeArrowheads="1"/>
        </xdr:cNvSpPr>
      </xdr:nvSpPr>
      <xdr:spPr bwMode="auto">
        <a:xfrm>
          <a:off x="1885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1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2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2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22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23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24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25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26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27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28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29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30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31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32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33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34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35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36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37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38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39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40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41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42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43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44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45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46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47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48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49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50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51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52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53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54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55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56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57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58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59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60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61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62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63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64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65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66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67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68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69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70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71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72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73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74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75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76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77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78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79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80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81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82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83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84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85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86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87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88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89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290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91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92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93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294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95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96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297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298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299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00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01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02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03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04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05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06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07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08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09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10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11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12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13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14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15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16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17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18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19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20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21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22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23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24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25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26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27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28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29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30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31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32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33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34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35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36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37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38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39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40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41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42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43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44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45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46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47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48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49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50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51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52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53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54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55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56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57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58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59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60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61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62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63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64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65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66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67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68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69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70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71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72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73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74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75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76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77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78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79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80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81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82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83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84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85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86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87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88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89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90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91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92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393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394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95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96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397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398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399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00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01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02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403" name="Text Box 3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404" name="Text Box 4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400050</xdr:colOff>
      <xdr:row>63</xdr:row>
      <xdr:rowOff>0</xdr:rowOff>
    </xdr:from>
    <xdr:to>
      <xdr:col>2</xdr:col>
      <xdr:colOff>400050</xdr:colOff>
      <xdr:row>64</xdr:row>
      <xdr:rowOff>133350</xdr:rowOff>
    </xdr:to>
    <xdr:sp macro="" textlink="">
      <xdr:nvSpPr>
        <xdr:cNvPr id="156405" name="Text Box 10"/>
        <xdr:cNvSpPr txBox="1">
          <a:spLocks noChangeArrowheads="1"/>
        </xdr:cNvSpPr>
      </xdr:nvSpPr>
      <xdr:spPr bwMode="auto">
        <a:xfrm>
          <a:off x="147637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485775</xdr:colOff>
      <xdr:row>63</xdr:row>
      <xdr:rowOff>0</xdr:rowOff>
    </xdr:from>
    <xdr:to>
      <xdr:col>3</xdr:col>
      <xdr:colOff>0</xdr:colOff>
      <xdr:row>64</xdr:row>
      <xdr:rowOff>133350</xdr:rowOff>
    </xdr:to>
    <xdr:sp macro="" textlink="">
      <xdr:nvSpPr>
        <xdr:cNvPr id="156406" name="Text Box 11"/>
        <xdr:cNvSpPr txBox="1">
          <a:spLocks noChangeArrowheads="1"/>
        </xdr:cNvSpPr>
      </xdr:nvSpPr>
      <xdr:spPr bwMode="auto">
        <a:xfrm>
          <a:off x="1504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407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408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409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410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11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12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13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414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63</xdr:row>
      <xdr:rowOff>0</xdr:rowOff>
    </xdr:from>
    <xdr:to>
      <xdr:col>3</xdr:col>
      <xdr:colOff>9525</xdr:colOff>
      <xdr:row>64</xdr:row>
      <xdr:rowOff>133350</xdr:rowOff>
    </xdr:to>
    <xdr:sp macro="" textlink="">
      <xdr:nvSpPr>
        <xdr:cNvPr id="156415" name="Text Box 11"/>
        <xdr:cNvSpPr txBox="1">
          <a:spLocks noChangeArrowheads="1"/>
        </xdr:cNvSpPr>
      </xdr:nvSpPr>
      <xdr:spPr bwMode="auto">
        <a:xfrm>
          <a:off x="1504950" y="28432125"/>
          <a:ext cx="9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16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17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18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19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0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1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2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3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4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5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6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7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8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29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0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1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2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3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3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0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1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2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3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4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5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6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7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8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49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0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1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2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3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4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5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6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7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8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59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0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1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7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8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69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0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1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2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3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4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5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6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7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8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79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0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1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2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3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4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5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6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7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8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8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5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6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7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8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499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0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1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2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3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4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5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6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7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8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09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0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1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2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3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4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5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6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7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8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19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0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1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2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3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4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5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6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7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8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29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0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1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2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3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4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5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6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7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8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39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0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1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2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3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4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5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6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7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8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49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0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1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2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3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4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5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6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7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8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59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0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1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2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3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4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5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6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7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8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69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0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1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2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3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4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5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6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7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8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79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0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1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2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3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4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5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6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7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8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89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0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1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2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3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4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5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6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7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8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599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0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1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2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3" name="Text Box 1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4" name="Text Box 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5" name="Text Box 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6" name="Text Box 6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7" name="Text Box 7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8" name="Text Box 8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09" name="Text Box 9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10" name="Text Box 12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11" name="Text Box 13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12" name="Text Box 14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4</xdr:col>
      <xdr:colOff>104775</xdr:colOff>
      <xdr:row>64</xdr:row>
      <xdr:rowOff>133350</xdr:rowOff>
    </xdr:to>
    <xdr:sp macro="" textlink="">
      <xdr:nvSpPr>
        <xdr:cNvPr id="156613" name="Text Box 15"/>
        <xdr:cNvSpPr txBox="1">
          <a:spLocks noChangeArrowheads="1"/>
        </xdr:cNvSpPr>
      </xdr:nvSpPr>
      <xdr:spPr bwMode="auto">
        <a:xfrm>
          <a:off x="1885950" y="28432125"/>
          <a:ext cx="1047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14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15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16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17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18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19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0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1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22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23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24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25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6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7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8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29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30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31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32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33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34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35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36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37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38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39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40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41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42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43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44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45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46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47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48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49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0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1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2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3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54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55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56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57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8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59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60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61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2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3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4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65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6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7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68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69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0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1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2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73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4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5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6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77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8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79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0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81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2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3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4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85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6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7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88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89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0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1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2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3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94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95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696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697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8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699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0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1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02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03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04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705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6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7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8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09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10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11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12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713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14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15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16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17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18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19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20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721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22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23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24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25" name="Text Box 11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26" name="Text Box 3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27" name="Text Box 4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63</xdr:row>
      <xdr:rowOff>0</xdr:rowOff>
    </xdr:from>
    <xdr:to>
      <xdr:col>1</xdr:col>
      <xdr:colOff>400050</xdr:colOff>
      <xdr:row>64</xdr:row>
      <xdr:rowOff>133350</xdr:rowOff>
    </xdr:to>
    <xdr:sp macro="" textlink="">
      <xdr:nvSpPr>
        <xdr:cNvPr id="156728" name="Text Box 10"/>
        <xdr:cNvSpPr txBox="1">
          <a:spLocks noChangeArrowheads="1"/>
        </xdr:cNvSpPr>
      </xdr:nvSpPr>
      <xdr:spPr bwMode="auto">
        <a:xfrm>
          <a:off x="76200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63</xdr:row>
      <xdr:rowOff>0</xdr:rowOff>
    </xdr:from>
    <xdr:to>
      <xdr:col>1</xdr:col>
      <xdr:colOff>485775</xdr:colOff>
      <xdr:row>64</xdr:row>
      <xdr:rowOff>133350</xdr:rowOff>
    </xdr:to>
    <xdr:sp macro="" textlink="">
      <xdr:nvSpPr>
        <xdr:cNvPr id="156729" name="Text Box 11"/>
        <xdr:cNvSpPr txBox="1">
          <a:spLocks noChangeArrowheads="1"/>
        </xdr:cNvSpPr>
      </xdr:nvSpPr>
      <xdr:spPr bwMode="auto">
        <a:xfrm>
          <a:off x="847725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30" name="Text Box 3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31" name="Text Box 4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63</xdr:row>
      <xdr:rowOff>0</xdr:rowOff>
    </xdr:from>
    <xdr:to>
      <xdr:col>1</xdr:col>
      <xdr:colOff>0</xdr:colOff>
      <xdr:row>64</xdr:row>
      <xdr:rowOff>133350</xdr:rowOff>
    </xdr:to>
    <xdr:sp macro="" textlink="">
      <xdr:nvSpPr>
        <xdr:cNvPr id="156732" name="Text Box 10"/>
        <xdr:cNvSpPr txBox="1">
          <a:spLocks noChangeArrowheads="1"/>
        </xdr:cNvSpPr>
      </xdr:nvSpPr>
      <xdr:spPr bwMode="auto">
        <a:xfrm>
          <a:off x="361950" y="28432125"/>
          <a:ext cx="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63</xdr:row>
      <xdr:rowOff>0</xdr:rowOff>
    </xdr:from>
    <xdr:to>
      <xdr:col>3</xdr:col>
      <xdr:colOff>9525</xdr:colOff>
      <xdr:row>64</xdr:row>
      <xdr:rowOff>133350</xdr:rowOff>
    </xdr:to>
    <xdr:sp macro="" textlink="">
      <xdr:nvSpPr>
        <xdr:cNvPr id="156733" name="Text Box 11"/>
        <xdr:cNvSpPr txBox="1">
          <a:spLocks noChangeArrowheads="1"/>
        </xdr:cNvSpPr>
      </xdr:nvSpPr>
      <xdr:spPr bwMode="auto">
        <a:xfrm>
          <a:off x="1504950" y="28432125"/>
          <a:ext cx="9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495300</xdr:colOff>
      <xdr:row>63</xdr:row>
      <xdr:rowOff>0</xdr:rowOff>
    </xdr:from>
    <xdr:to>
      <xdr:col>3</xdr:col>
      <xdr:colOff>9525</xdr:colOff>
      <xdr:row>64</xdr:row>
      <xdr:rowOff>133350</xdr:rowOff>
    </xdr:to>
    <xdr:sp macro="" textlink="">
      <xdr:nvSpPr>
        <xdr:cNvPr id="156734" name="Text Box 11"/>
        <xdr:cNvSpPr txBox="1">
          <a:spLocks noChangeArrowheads="1"/>
        </xdr:cNvSpPr>
      </xdr:nvSpPr>
      <xdr:spPr bwMode="auto">
        <a:xfrm>
          <a:off x="1504950" y="28432125"/>
          <a:ext cx="9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35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36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37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38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39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0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1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2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3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4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5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6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7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8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49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0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1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2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3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4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5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6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7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8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59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0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1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2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3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4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5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6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7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8" name="Text Box 3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69" name="Text Box 4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64</xdr:row>
      <xdr:rowOff>0</xdr:rowOff>
    </xdr:from>
    <xdr:to>
      <xdr:col>1</xdr:col>
      <xdr:colOff>0</xdr:colOff>
      <xdr:row>64</xdr:row>
      <xdr:rowOff>209550</xdr:rowOff>
    </xdr:to>
    <xdr:sp macro="" textlink="">
      <xdr:nvSpPr>
        <xdr:cNvPr id="156770" name="Text Box 10"/>
        <xdr:cNvSpPr txBox="1">
          <a:spLocks noChangeArrowheads="1"/>
        </xdr:cNvSpPr>
      </xdr:nvSpPr>
      <xdr:spPr bwMode="auto">
        <a:xfrm>
          <a:off x="361950" y="28889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7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8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79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0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1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2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3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4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5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6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7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8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89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0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1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2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3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8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49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0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4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5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6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5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0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1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2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6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7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8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6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2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3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4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7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8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699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3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4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5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6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7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8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09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0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1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2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3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4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5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6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7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8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19" name="Text Box 3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20" name="Text Box 4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21" name="Text Box 10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485775</xdr:colOff>
      <xdr:row>59</xdr:row>
      <xdr:rowOff>0</xdr:rowOff>
    </xdr:from>
    <xdr:to>
      <xdr:col>1</xdr:col>
      <xdr:colOff>0</xdr:colOff>
      <xdr:row>59</xdr:row>
      <xdr:rowOff>209550</xdr:rowOff>
    </xdr:to>
    <xdr:sp macro="" textlink="">
      <xdr:nvSpPr>
        <xdr:cNvPr id="157022" name="Text Box 11"/>
        <xdr:cNvSpPr txBox="1">
          <a:spLocks noChangeArrowheads="1"/>
        </xdr:cNvSpPr>
      </xdr:nvSpPr>
      <xdr:spPr bwMode="auto">
        <a:xfrm>
          <a:off x="36195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2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3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4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5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6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7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8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09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0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1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2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3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4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5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6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7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8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19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09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0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1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2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3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4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5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6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7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8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19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0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1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2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3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4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5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6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7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8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29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0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1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2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3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4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5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6" name="Text Box 3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7" name="Text Box 4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400050</xdr:colOff>
      <xdr:row>60</xdr:row>
      <xdr:rowOff>0</xdr:rowOff>
    </xdr:from>
    <xdr:to>
      <xdr:col>1</xdr:col>
      <xdr:colOff>0</xdr:colOff>
      <xdr:row>60</xdr:row>
      <xdr:rowOff>209550</xdr:rowOff>
    </xdr:to>
    <xdr:sp macro="" textlink="">
      <xdr:nvSpPr>
        <xdr:cNvPr id="157238" name="Text Box 10"/>
        <xdr:cNvSpPr txBox="1">
          <a:spLocks noChangeArrowheads="1"/>
        </xdr:cNvSpPr>
      </xdr:nvSpPr>
      <xdr:spPr bwMode="auto">
        <a:xfrm>
          <a:off x="36195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3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4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4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4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5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5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5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5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6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6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6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7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7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7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7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8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8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8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9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9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29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29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30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30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30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31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1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2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3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14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5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6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7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18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19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0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1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22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3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4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5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26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7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8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29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30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1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2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3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34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5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6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7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38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39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0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1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42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3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4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5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46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7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8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49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50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1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2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3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54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5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6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7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58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59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0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1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62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3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4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5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66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7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8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69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70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1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2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3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74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5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6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7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78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79" name="Text Box 3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80" name="Text Box 4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104775</xdr:rowOff>
    </xdr:to>
    <xdr:sp macro="" textlink="">
      <xdr:nvSpPr>
        <xdr:cNvPr id="157381" name="Text Box 10"/>
        <xdr:cNvSpPr txBox="1">
          <a:spLocks noChangeArrowheads="1"/>
        </xdr:cNvSpPr>
      </xdr:nvSpPr>
      <xdr:spPr bwMode="auto">
        <a:xfrm>
          <a:off x="762000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104775</xdr:rowOff>
    </xdr:to>
    <xdr:sp macro="" textlink="">
      <xdr:nvSpPr>
        <xdr:cNvPr id="157382" name="Text Box 11"/>
        <xdr:cNvSpPr txBox="1">
          <a:spLocks noChangeArrowheads="1"/>
        </xdr:cNvSpPr>
      </xdr:nvSpPr>
      <xdr:spPr bwMode="auto">
        <a:xfrm>
          <a:off x="847725" y="298037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38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8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39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39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39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39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0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0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0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1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1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1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1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2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2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2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3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3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3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3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4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4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4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5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5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5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5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6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6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6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7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7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7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7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8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8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8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9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9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49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49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0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0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7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8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09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10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1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2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3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14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5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6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7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18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19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20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21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22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23" name="Text Box 3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24" name="Text Box 4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67</xdr:row>
      <xdr:rowOff>114300</xdr:rowOff>
    </xdr:to>
    <xdr:sp macro="" textlink="">
      <xdr:nvSpPr>
        <xdr:cNvPr id="157525" name="Text Box 10"/>
        <xdr:cNvSpPr txBox="1">
          <a:spLocks noChangeArrowheads="1"/>
        </xdr:cNvSpPr>
      </xdr:nvSpPr>
      <xdr:spPr bwMode="auto">
        <a:xfrm>
          <a:off x="762000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67</xdr:row>
      <xdr:rowOff>114300</xdr:rowOff>
    </xdr:to>
    <xdr:sp macro="" textlink="">
      <xdr:nvSpPr>
        <xdr:cNvPr id="157526" name="Text Box 11"/>
        <xdr:cNvSpPr txBox="1">
          <a:spLocks noChangeArrowheads="1"/>
        </xdr:cNvSpPr>
      </xdr:nvSpPr>
      <xdr:spPr bwMode="auto">
        <a:xfrm>
          <a:off x="847725" y="298037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2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2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2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3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3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3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3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4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4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4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5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5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5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5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6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6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6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7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7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7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79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0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1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82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3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4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5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86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7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8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89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90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1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2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3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94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5" name="Text Box 3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6" name="Text Box 4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66</xdr:row>
      <xdr:rowOff>0</xdr:rowOff>
    </xdr:from>
    <xdr:to>
      <xdr:col>1</xdr:col>
      <xdr:colOff>400050</xdr:colOff>
      <xdr:row>66</xdr:row>
      <xdr:rowOff>209550</xdr:rowOff>
    </xdr:to>
    <xdr:sp macro="" textlink="">
      <xdr:nvSpPr>
        <xdr:cNvPr id="157597" name="Text Box 10"/>
        <xdr:cNvSpPr txBox="1">
          <a:spLocks noChangeArrowheads="1"/>
        </xdr:cNvSpPr>
      </xdr:nvSpPr>
      <xdr:spPr bwMode="auto">
        <a:xfrm>
          <a:off x="762000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66</xdr:row>
      <xdr:rowOff>0</xdr:rowOff>
    </xdr:from>
    <xdr:to>
      <xdr:col>1</xdr:col>
      <xdr:colOff>485775</xdr:colOff>
      <xdr:row>66</xdr:row>
      <xdr:rowOff>209550</xdr:rowOff>
    </xdr:to>
    <xdr:sp macro="" textlink="">
      <xdr:nvSpPr>
        <xdr:cNvPr id="157598" name="Text Box 11"/>
        <xdr:cNvSpPr txBox="1">
          <a:spLocks noChangeArrowheads="1"/>
        </xdr:cNvSpPr>
      </xdr:nvSpPr>
      <xdr:spPr bwMode="auto">
        <a:xfrm>
          <a:off x="847725" y="298037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59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0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3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4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5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06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7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8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09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10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1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2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3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14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5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6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7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18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1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2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3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4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5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26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7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8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29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30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1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2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3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34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5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6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7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38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3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4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3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4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5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46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7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8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49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50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1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2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3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54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5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6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7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58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59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0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1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62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3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4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5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66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7" name="Text Box 3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8" name="Text Box 4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104775</xdr:rowOff>
    </xdr:to>
    <xdr:sp macro="" textlink="">
      <xdr:nvSpPr>
        <xdr:cNvPr id="157669" name="Text Box 10"/>
        <xdr:cNvSpPr txBox="1">
          <a:spLocks noChangeArrowheads="1"/>
        </xdr:cNvSpPr>
      </xdr:nvSpPr>
      <xdr:spPr bwMode="auto">
        <a:xfrm>
          <a:off x="762000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104775</xdr:rowOff>
    </xdr:to>
    <xdr:sp macro="" textlink="">
      <xdr:nvSpPr>
        <xdr:cNvPr id="157670" name="Text Box 11"/>
        <xdr:cNvSpPr txBox="1">
          <a:spLocks noChangeArrowheads="1"/>
        </xdr:cNvSpPr>
      </xdr:nvSpPr>
      <xdr:spPr bwMode="auto">
        <a:xfrm>
          <a:off x="847725" y="29346525"/>
          <a:ext cx="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7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7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7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8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8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8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9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9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69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69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0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0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0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1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1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1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1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2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2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2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3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3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3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3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4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4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4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5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5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5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5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6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6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6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7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7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7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7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8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8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8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9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9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5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6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7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798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799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0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1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802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3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4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5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806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7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8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09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810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11" name="Text Box 3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12" name="Text Box 4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65</xdr:row>
      <xdr:rowOff>0</xdr:rowOff>
    </xdr:from>
    <xdr:to>
      <xdr:col>1</xdr:col>
      <xdr:colOff>400050</xdr:colOff>
      <xdr:row>66</xdr:row>
      <xdr:rowOff>114300</xdr:rowOff>
    </xdr:to>
    <xdr:sp macro="" textlink="">
      <xdr:nvSpPr>
        <xdr:cNvPr id="157813" name="Text Box 10"/>
        <xdr:cNvSpPr txBox="1">
          <a:spLocks noChangeArrowheads="1"/>
        </xdr:cNvSpPr>
      </xdr:nvSpPr>
      <xdr:spPr bwMode="auto">
        <a:xfrm>
          <a:off x="762000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65</xdr:row>
      <xdr:rowOff>0</xdr:rowOff>
    </xdr:from>
    <xdr:to>
      <xdr:col>1</xdr:col>
      <xdr:colOff>485775</xdr:colOff>
      <xdr:row>66</xdr:row>
      <xdr:rowOff>114300</xdr:rowOff>
    </xdr:to>
    <xdr:sp macro="" textlink="">
      <xdr:nvSpPr>
        <xdr:cNvPr id="157814" name="Text Box 11"/>
        <xdr:cNvSpPr txBox="1">
          <a:spLocks noChangeArrowheads="1"/>
        </xdr:cNvSpPr>
      </xdr:nvSpPr>
      <xdr:spPr bwMode="auto">
        <a:xfrm>
          <a:off x="847725" y="29346525"/>
          <a:ext cx="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1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1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1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1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1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2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2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2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3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3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3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3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4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4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4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5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5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5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5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6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6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6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7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7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7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7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8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8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8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9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9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89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89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0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0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0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1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1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1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1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2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2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2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3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3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3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39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0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1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42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3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4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5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46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7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8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49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50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1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2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3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54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5" name="Text Box 3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6" name="Text Box 4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58</xdr:row>
      <xdr:rowOff>0</xdr:rowOff>
    </xdr:from>
    <xdr:to>
      <xdr:col>1</xdr:col>
      <xdr:colOff>400050</xdr:colOff>
      <xdr:row>58</xdr:row>
      <xdr:rowOff>209550</xdr:rowOff>
    </xdr:to>
    <xdr:sp macro="" textlink="">
      <xdr:nvSpPr>
        <xdr:cNvPr id="157957" name="Text Box 10"/>
        <xdr:cNvSpPr txBox="1">
          <a:spLocks noChangeArrowheads="1"/>
        </xdr:cNvSpPr>
      </xdr:nvSpPr>
      <xdr:spPr bwMode="auto">
        <a:xfrm>
          <a:off x="762000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58</xdr:row>
      <xdr:rowOff>0</xdr:rowOff>
    </xdr:from>
    <xdr:to>
      <xdr:col>1</xdr:col>
      <xdr:colOff>485775</xdr:colOff>
      <xdr:row>58</xdr:row>
      <xdr:rowOff>209550</xdr:rowOff>
    </xdr:to>
    <xdr:sp macro="" textlink="">
      <xdr:nvSpPr>
        <xdr:cNvPr id="157958" name="Text Box 11"/>
        <xdr:cNvSpPr txBox="1">
          <a:spLocks noChangeArrowheads="1"/>
        </xdr:cNvSpPr>
      </xdr:nvSpPr>
      <xdr:spPr bwMode="auto">
        <a:xfrm>
          <a:off x="847725" y="261461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5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6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6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6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7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7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7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7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8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8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8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9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9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799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799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0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0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0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1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1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1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1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2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2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2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3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3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3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3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4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4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4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5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5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5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5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6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6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6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7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7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7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7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8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3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4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5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86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7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8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89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90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1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2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3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94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5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6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7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098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099" name="Text Box 3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100" name="Text Box 4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59</xdr:row>
      <xdr:rowOff>0</xdr:rowOff>
    </xdr:from>
    <xdr:to>
      <xdr:col>1</xdr:col>
      <xdr:colOff>400050</xdr:colOff>
      <xdr:row>59</xdr:row>
      <xdr:rowOff>209550</xdr:rowOff>
    </xdr:to>
    <xdr:sp macro="" textlink="">
      <xdr:nvSpPr>
        <xdr:cNvPr id="158101" name="Text Box 10"/>
        <xdr:cNvSpPr txBox="1">
          <a:spLocks noChangeArrowheads="1"/>
        </xdr:cNvSpPr>
      </xdr:nvSpPr>
      <xdr:spPr bwMode="auto">
        <a:xfrm>
          <a:off x="762000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59</xdr:row>
      <xdr:rowOff>0</xdr:rowOff>
    </xdr:from>
    <xdr:to>
      <xdr:col>1</xdr:col>
      <xdr:colOff>485775</xdr:colOff>
      <xdr:row>59</xdr:row>
      <xdr:rowOff>209550</xdr:rowOff>
    </xdr:to>
    <xdr:sp macro="" textlink="">
      <xdr:nvSpPr>
        <xdr:cNvPr id="158102" name="Text Box 11"/>
        <xdr:cNvSpPr txBox="1">
          <a:spLocks noChangeArrowheads="1"/>
        </xdr:cNvSpPr>
      </xdr:nvSpPr>
      <xdr:spPr bwMode="auto">
        <a:xfrm>
          <a:off x="847725" y="266033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0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0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1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1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1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1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2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2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2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3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3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3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3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4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4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4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5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5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5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5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6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6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6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7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7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7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7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8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8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8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9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9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19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19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0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0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0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1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1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1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1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2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2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7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8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29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30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1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2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3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34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5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6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7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38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39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40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41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42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43" name="Text Box 3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44" name="Text Box 4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400050</xdr:colOff>
      <xdr:row>60</xdr:row>
      <xdr:rowOff>0</xdr:rowOff>
    </xdr:from>
    <xdr:to>
      <xdr:col>1</xdr:col>
      <xdr:colOff>400050</xdr:colOff>
      <xdr:row>60</xdr:row>
      <xdr:rowOff>209550</xdr:rowOff>
    </xdr:to>
    <xdr:sp macro="" textlink="">
      <xdr:nvSpPr>
        <xdr:cNvPr id="158245" name="Text Box 10"/>
        <xdr:cNvSpPr txBox="1">
          <a:spLocks noChangeArrowheads="1"/>
        </xdr:cNvSpPr>
      </xdr:nvSpPr>
      <xdr:spPr bwMode="auto">
        <a:xfrm>
          <a:off x="762000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485775</xdr:colOff>
      <xdr:row>60</xdr:row>
      <xdr:rowOff>0</xdr:rowOff>
    </xdr:from>
    <xdr:to>
      <xdr:col>1</xdr:col>
      <xdr:colOff>485775</xdr:colOff>
      <xdr:row>60</xdr:row>
      <xdr:rowOff>209550</xdr:rowOff>
    </xdr:to>
    <xdr:sp macro="" textlink="">
      <xdr:nvSpPr>
        <xdr:cNvPr id="158246" name="Text Box 11"/>
        <xdr:cNvSpPr txBox="1">
          <a:spLocks noChangeArrowheads="1"/>
        </xdr:cNvSpPr>
      </xdr:nvSpPr>
      <xdr:spPr bwMode="auto">
        <a:xfrm>
          <a:off x="847725" y="27060525"/>
          <a:ext cx="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V78"/>
  <sheetViews>
    <sheetView tabSelected="1" zoomScale="95" zoomScaleNormal="95" zoomScaleSheetLayoutView="100" workbookViewId="0">
      <selection activeCell="A6" sqref="A6"/>
    </sheetView>
  </sheetViews>
  <sheetFormatPr defaultRowHeight="29.25" customHeight="1"/>
  <cols>
    <col min="1" max="1" width="4.21875" style="9" customWidth="1"/>
    <col min="2" max="2" width="8.33203125" style="16" customWidth="1"/>
    <col min="3" max="3" width="5" style="9" customWidth="1"/>
    <col min="4" max="4" width="4.44140625" style="9" customWidth="1"/>
    <col min="5" max="5" width="55" style="10" customWidth="1"/>
    <col min="6" max="6" width="9.77734375" style="9" customWidth="1"/>
    <col min="7" max="7" width="7" style="9" customWidth="1"/>
    <col min="8" max="8" width="6.88671875" style="9" customWidth="1"/>
    <col min="9" max="9" width="7.33203125" style="9" customWidth="1"/>
    <col min="10" max="10" width="25" style="16" customWidth="1"/>
    <col min="11" max="11" width="7.33203125" style="9" customWidth="1"/>
    <col min="12" max="12" width="16.5546875" style="16" customWidth="1"/>
    <col min="13" max="13" width="14" style="11" customWidth="1"/>
    <col min="14" max="14" width="7.5546875" style="11" customWidth="1"/>
    <col min="15" max="15" width="8.77734375" style="11" customWidth="1"/>
    <col min="16" max="16" width="11.21875" style="11" customWidth="1"/>
    <col min="17" max="17" width="9.21875" style="11" customWidth="1"/>
    <col min="18" max="18" width="6.88671875" style="9" customWidth="1"/>
    <col min="19" max="19" width="16.33203125" style="9" customWidth="1"/>
    <col min="20" max="20" width="7.6640625" style="9" customWidth="1"/>
    <col min="21" max="21" width="11.33203125" style="9" customWidth="1"/>
    <col min="22" max="22" width="12.109375" style="144" customWidth="1"/>
    <col min="23" max="16384" width="8.88671875" style="70"/>
  </cols>
  <sheetData>
    <row r="1" spans="1:22" s="68" customFormat="1" ht="43.5" customHeight="1">
      <c r="A1" s="12" t="s">
        <v>17</v>
      </c>
      <c r="B1" s="13"/>
      <c r="C1" s="1"/>
      <c r="D1" s="2"/>
      <c r="E1" s="1"/>
      <c r="F1" s="14"/>
      <c r="G1" s="3"/>
      <c r="H1" s="1"/>
      <c r="I1" s="1"/>
      <c r="J1" s="1"/>
      <c r="K1" s="1"/>
      <c r="L1" s="4"/>
      <c r="M1" s="5"/>
      <c r="N1" s="5"/>
      <c r="O1" s="5"/>
      <c r="P1" s="5"/>
      <c r="Q1" s="5"/>
      <c r="R1" s="5"/>
      <c r="S1" s="5"/>
      <c r="T1" s="5"/>
      <c r="U1" s="1"/>
      <c r="V1" s="142"/>
    </row>
    <row r="2" spans="1:22" s="69" customFormat="1" ht="27.75" customHeight="1">
      <c r="A2" s="179" t="s">
        <v>331</v>
      </c>
      <c r="B2" s="179"/>
      <c r="C2" s="179"/>
      <c r="D2" s="179"/>
      <c r="E2" s="179"/>
      <c r="F2" s="179"/>
      <c r="G2" s="179"/>
      <c r="H2" s="6"/>
      <c r="I2" s="6"/>
      <c r="J2" s="6"/>
      <c r="K2" s="7"/>
      <c r="L2" s="6"/>
      <c r="M2" s="8"/>
      <c r="N2" s="8"/>
      <c r="O2" s="8"/>
      <c r="P2" s="8"/>
      <c r="Q2" s="8"/>
      <c r="R2" s="8"/>
      <c r="S2" s="8"/>
      <c r="T2" s="8"/>
      <c r="U2" s="6"/>
      <c r="V2" s="143"/>
    </row>
    <row r="3" spans="1:22" ht="21" customHeight="1">
      <c r="A3" s="180" t="s">
        <v>332</v>
      </c>
      <c r="B3" s="180"/>
      <c r="C3" s="180"/>
      <c r="D3" s="180"/>
      <c r="E3" s="180"/>
      <c r="G3" s="15"/>
      <c r="H3" s="15"/>
      <c r="I3" s="15"/>
      <c r="J3" s="15"/>
      <c r="R3" s="11"/>
      <c r="S3" s="15"/>
    </row>
    <row r="4" spans="1:22" s="71" customFormat="1" ht="29.25" customHeight="1">
      <c r="A4" s="181" t="s">
        <v>18</v>
      </c>
      <c r="B4" s="182" t="s">
        <v>19</v>
      </c>
      <c r="C4" s="175" t="s">
        <v>20</v>
      </c>
      <c r="D4" s="175" t="s">
        <v>21</v>
      </c>
      <c r="E4" s="175" t="s">
        <v>22</v>
      </c>
      <c r="F4" s="175" t="s">
        <v>23</v>
      </c>
      <c r="G4" s="175" t="s">
        <v>24</v>
      </c>
      <c r="H4" s="175"/>
      <c r="I4" s="175"/>
      <c r="J4" s="175"/>
      <c r="K4" s="175"/>
      <c r="L4" s="175"/>
      <c r="M4" s="178" t="s">
        <v>0</v>
      </c>
      <c r="N4" s="178"/>
      <c r="O4" s="178" t="s">
        <v>25</v>
      </c>
      <c r="P4" s="178" t="s">
        <v>26</v>
      </c>
      <c r="Q4" s="178" t="s">
        <v>27</v>
      </c>
      <c r="R4" s="178" t="s">
        <v>28</v>
      </c>
      <c r="S4" s="175" t="s">
        <v>29</v>
      </c>
      <c r="T4" s="175" t="s">
        <v>30</v>
      </c>
      <c r="U4" s="175" t="s">
        <v>31</v>
      </c>
      <c r="V4" s="176" t="s">
        <v>3</v>
      </c>
    </row>
    <row r="5" spans="1:22" s="71" customFormat="1" ht="29.25" customHeight="1">
      <c r="A5" s="181"/>
      <c r="B5" s="182"/>
      <c r="C5" s="175"/>
      <c r="D5" s="175"/>
      <c r="E5" s="175"/>
      <c r="F5" s="175"/>
      <c r="G5" s="76" t="s">
        <v>32</v>
      </c>
      <c r="H5" s="76" t="s">
        <v>4</v>
      </c>
      <c r="I5" s="76" t="s">
        <v>5</v>
      </c>
      <c r="J5" s="75" t="s">
        <v>6</v>
      </c>
      <c r="K5" s="76" t="s">
        <v>7</v>
      </c>
      <c r="L5" s="75" t="s">
        <v>33</v>
      </c>
      <c r="M5" s="77" t="s">
        <v>1</v>
      </c>
      <c r="N5" s="77" t="s">
        <v>34</v>
      </c>
      <c r="O5" s="178"/>
      <c r="P5" s="178"/>
      <c r="Q5" s="178"/>
      <c r="R5" s="178"/>
      <c r="S5" s="175"/>
      <c r="T5" s="175"/>
      <c r="U5" s="175"/>
      <c r="V5" s="177"/>
    </row>
    <row r="6" spans="1:22" s="18" customFormat="1" ht="36" customHeight="1">
      <c r="A6" s="145">
        <v>1</v>
      </c>
      <c r="B6" s="78" t="s">
        <v>2</v>
      </c>
      <c r="C6" s="79" t="s">
        <v>9</v>
      </c>
      <c r="D6" s="79">
        <v>7</v>
      </c>
      <c r="E6" s="80" t="s">
        <v>10</v>
      </c>
      <c r="F6" s="98" t="s">
        <v>8</v>
      </c>
      <c r="G6" s="81"/>
      <c r="H6" s="79">
        <v>2010</v>
      </c>
      <c r="I6" s="79">
        <v>3000432</v>
      </c>
      <c r="J6" s="82" t="s">
        <v>11</v>
      </c>
      <c r="K6" s="79">
        <v>12020303</v>
      </c>
      <c r="L6" s="78" t="s">
        <v>16</v>
      </c>
      <c r="M6" s="83">
        <v>103150000</v>
      </c>
      <c r="N6" s="81">
        <v>0</v>
      </c>
      <c r="O6" s="81" t="s">
        <v>12</v>
      </c>
      <c r="P6" s="81"/>
      <c r="Q6" s="81" t="s">
        <v>12</v>
      </c>
      <c r="R6" s="79"/>
      <c r="S6" s="94" t="s">
        <v>13</v>
      </c>
      <c r="T6" s="79" t="s">
        <v>14</v>
      </c>
      <c r="U6" s="79" t="s">
        <v>15</v>
      </c>
      <c r="V6" s="162" t="s">
        <v>302</v>
      </c>
    </row>
    <row r="7" spans="1:22" s="18" customFormat="1" ht="36" customHeight="1">
      <c r="A7" s="25">
        <v>2</v>
      </c>
      <c r="B7" s="22" t="s">
        <v>2</v>
      </c>
      <c r="C7" s="21" t="s">
        <v>35</v>
      </c>
      <c r="D7" s="21">
        <v>7</v>
      </c>
      <c r="E7" s="47" t="s">
        <v>36</v>
      </c>
      <c r="F7" s="99" t="s">
        <v>8</v>
      </c>
      <c r="G7" s="21"/>
      <c r="H7" s="23">
        <v>2010</v>
      </c>
      <c r="I7" s="23">
        <v>5000881</v>
      </c>
      <c r="J7" s="43" t="s">
        <v>37</v>
      </c>
      <c r="K7" s="23">
        <v>12020303</v>
      </c>
      <c r="L7" s="21" t="s">
        <v>16</v>
      </c>
      <c r="M7" s="84">
        <v>17623000</v>
      </c>
      <c r="N7" s="24"/>
      <c r="O7" s="24" t="s">
        <v>38</v>
      </c>
      <c r="P7" s="24">
        <v>17623000</v>
      </c>
      <c r="Q7" s="24"/>
      <c r="R7" s="21"/>
      <c r="S7" s="43" t="s">
        <v>39</v>
      </c>
      <c r="T7" s="21" t="s">
        <v>40</v>
      </c>
      <c r="U7" s="21" t="s">
        <v>41</v>
      </c>
      <c r="V7" s="163" t="s">
        <v>303</v>
      </c>
    </row>
    <row r="8" spans="1:22" s="18" customFormat="1" ht="36" customHeight="1">
      <c r="A8" s="25">
        <v>3</v>
      </c>
      <c r="B8" s="22" t="s">
        <v>2</v>
      </c>
      <c r="C8" s="21" t="s">
        <v>9</v>
      </c>
      <c r="D8" s="21">
        <v>7</v>
      </c>
      <c r="E8" s="47" t="s">
        <v>42</v>
      </c>
      <c r="F8" s="99" t="s">
        <v>8</v>
      </c>
      <c r="G8" s="21"/>
      <c r="H8" s="23">
        <v>2010</v>
      </c>
      <c r="I8" s="23">
        <v>5000881</v>
      </c>
      <c r="J8" s="43" t="s">
        <v>37</v>
      </c>
      <c r="K8" s="23">
        <v>12020303</v>
      </c>
      <c r="L8" s="21" t="s">
        <v>16</v>
      </c>
      <c r="M8" s="84">
        <v>100000000</v>
      </c>
      <c r="N8" s="24"/>
      <c r="O8" s="24" t="s">
        <v>38</v>
      </c>
      <c r="P8" s="24">
        <v>100000000</v>
      </c>
      <c r="Q8" s="24"/>
      <c r="R8" s="21"/>
      <c r="S8" s="43" t="s">
        <v>39</v>
      </c>
      <c r="T8" s="21" t="s">
        <v>40</v>
      </c>
      <c r="U8" s="21" t="s">
        <v>41</v>
      </c>
      <c r="V8" s="163" t="s">
        <v>303</v>
      </c>
    </row>
    <row r="9" spans="1:22" s="17" customFormat="1" ht="36" customHeight="1">
      <c r="A9" s="25">
        <v>4</v>
      </c>
      <c r="B9" s="22" t="s">
        <v>43</v>
      </c>
      <c r="C9" s="25" t="s">
        <v>44</v>
      </c>
      <c r="D9" s="23">
        <v>7</v>
      </c>
      <c r="E9" s="48" t="s">
        <v>45</v>
      </c>
      <c r="F9" s="99" t="s">
        <v>46</v>
      </c>
      <c r="G9" s="23"/>
      <c r="H9" s="23">
        <v>2010</v>
      </c>
      <c r="I9" s="23">
        <v>5000538</v>
      </c>
      <c r="J9" s="43" t="s">
        <v>47</v>
      </c>
      <c r="K9" s="23">
        <v>51000226</v>
      </c>
      <c r="L9" s="21" t="s">
        <v>48</v>
      </c>
      <c r="M9" s="85">
        <v>995563369</v>
      </c>
      <c r="N9" s="26">
        <v>0</v>
      </c>
      <c r="O9" s="27" t="s">
        <v>43</v>
      </c>
      <c r="P9" s="26">
        <v>995563369</v>
      </c>
      <c r="Q9" s="26">
        <v>0</v>
      </c>
      <c r="R9" s="23"/>
      <c r="S9" s="95" t="s">
        <v>49</v>
      </c>
      <c r="T9" s="23" t="s">
        <v>50</v>
      </c>
      <c r="U9" s="23" t="s">
        <v>51</v>
      </c>
      <c r="V9" s="164" t="s">
        <v>304</v>
      </c>
    </row>
    <row r="10" spans="1:22" s="17" customFormat="1" ht="36" customHeight="1">
      <c r="A10" s="25">
        <v>5</v>
      </c>
      <c r="B10" s="22" t="s">
        <v>43</v>
      </c>
      <c r="C10" s="25" t="s">
        <v>44</v>
      </c>
      <c r="D10" s="23">
        <v>7</v>
      </c>
      <c r="E10" s="48" t="s">
        <v>52</v>
      </c>
      <c r="F10" s="99" t="s">
        <v>46</v>
      </c>
      <c r="G10" s="23"/>
      <c r="H10" s="23">
        <v>2010</v>
      </c>
      <c r="I10" s="23">
        <v>5000538</v>
      </c>
      <c r="J10" s="43" t="s">
        <v>47</v>
      </c>
      <c r="K10" s="23">
        <v>51000226</v>
      </c>
      <c r="L10" s="21" t="s">
        <v>48</v>
      </c>
      <c r="M10" s="85">
        <v>17600000</v>
      </c>
      <c r="N10" s="26">
        <v>0</v>
      </c>
      <c r="O10" s="27" t="s">
        <v>43</v>
      </c>
      <c r="P10" s="26">
        <v>17600000</v>
      </c>
      <c r="Q10" s="26">
        <v>0</v>
      </c>
      <c r="R10" s="23"/>
      <c r="S10" s="95" t="s">
        <v>49</v>
      </c>
      <c r="T10" s="23" t="s">
        <v>50</v>
      </c>
      <c r="U10" s="23" t="s">
        <v>51</v>
      </c>
      <c r="V10" s="164" t="s">
        <v>304</v>
      </c>
    </row>
    <row r="11" spans="1:22" s="17" customFormat="1" ht="36" customHeight="1">
      <c r="A11" s="25">
        <v>6</v>
      </c>
      <c r="B11" s="28" t="s">
        <v>43</v>
      </c>
      <c r="C11" s="28" t="s">
        <v>64</v>
      </c>
      <c r="D11" s="28">
        <v>7</v>
      </c>
      <c r="E11" s="47" t="s">
        <v>65</v>
      </c>
      <c r="F11" s="100" t="s">
        <v>66</v>
      </c>
      <c r="G11" s="31"/>
      <c r="H11" s="28">
        <v>2010</v>
      </c>
      <c r="I11" s="28">
        <v>5000002</v>
      </c>
      <c r="J11" s="44" t="s">
        <v>67</v>
      </c>
      <c r="K11" s="28">
        <v>51000226</v>
      </c>
      <c r="L11" s="28" t="s">
        <v>63</v>
      </c>
      <c r="M11" s="86">
        <v>230000000</v>
      </c>
      <c r="N11" s="31">
        <v>0</v>
      </c>
      <c r="O11" s="28" t="s">
        <v>43</v>
      </c>
      <c r="P11" s="31">
        <v>230000000</v>
      </c>
      <c r="Q11" s="31">
        <v>0</v>
      </c>
      <c r="R11" s="28"/>
      <c r="S11" s="44" t="s">
        <v>68</v>
      </c>
      <c r="T11" s="28" t="s">
        <v>69</v>
      </c>
      <c r="U11" s="28" t="s">
        <v>70</v>
      </c>
      <c r="V11" s="165" t="s">
        <v>71</v>
      </c>
    </row>
    <row r="12" spans="1:22" s="17" customFormat="1" ht="36" customHeight="1">
      <c r="A12" s="25">
        <v>7</v>
      </c>
      <c r="B12" s="28" t="s">
        <v>43</v>
      </c>
      <c r="C12" s="28" t="s">
        <v>73</v>
      </c>
      <c r="D12" s="28">
        <v>7</v>
      </c>
      <c r="E12" s="47" t="s">
        <v>74</v>
      </c>
      <c r="F12" s="100" t="s">
        <v>75</v>
      </c>
      <c r="G12" s="31"/>
      <c r="H12" s="28">
        <v>2010</v>
      </c>
      <c r="I12" s="28">
        <v>5000030</v>
      </c>
      <c r="J12" s="44" t="s">
        <v>76</v>
      </c>
      <c r="K12" s="28">
        <v>12020303</v>
      </c>
      <c r="L12" s="28" t="s">
        <v>72</v>
      </c>
      <c r="M12" s="86">
        <v>77000000</v>
      </c>
      <c r="N12" s="31">
        <v>0</v>
      </c>
      <c r="O12" s="28" t="s">
        <v>43</v>
      </c>
      <c r="P12" s="31">
        <v>77000000</v>
      </c>
      <c r="Q12" s="31">
        <v>0</v>
      </c>
      <c r="R12" s="28"/>
      <c r="S12" s="44" t="s">
        <v>77</v>
      </c>
      <c r="T12" s="28" t="s">
        <v>78</v>
      </c>
      <c r="U12" s="28" t="s">
        <v>79</v>
      </c>
      <c r="V12" s="165" t="s">
        <v>71</v>
      </c>
    </row>
    <row r="13" spans="1:22" s="17" customFormat="1" ht="36" customHeight="1">
      <c r="A13" s="25">
        <v>8</v>
      </c>
      <c r="B13" s="28" t="s">
        <v>43</v>
      </c>
      <c r="C13" s="28" t="s">
        <v>73</v>
      </c>
      <c r="D13" s="28">
        <v>7</v>
      </c>
      <c r="E13" s="47" t="s">
        <v>80</v>
      </c>
      <c r="F13" s="100" t="s">
        <v>75</v>
      </c>
      <c r="G13" s="31"/>
      <c r="H13" s="28">
        <v>2010</v>
      </c>
      <c r="I13" s="28">
        <v>5000050</v>
      </c>
      <c r="J13" s="44" t="s">
        <v>81</v>
      </c>
      <c r="K13" s="28">
        <v>51000226</v>
      </c>
      <c r="L13" s="28" t="s">
        <v>72</v>
      </c>
      <c r="M13" s="86">
        <v>35000000</v>
      </c>
      <c r="N13" s="31"/>
      <c r="O13" s="28" t="s">
        <v>43</v>
      </c>
      <c r="P13" s="31">
        <v>35000000</v>
      </c>
      <c r="Q13" s="31">
        <v>0</v>
      </c>
      <c r="R13" s="28"/>
      <c r="S13" s="44" t="s">
        <v>77</v>
      </c>
      <c r="T13" s="28" t="s">
        <v>82</v>
      </c>
      <c r="U13" s="28" t="s">
        <v>83</v>
      </c>
      <c r="V13" s="165" t="s">
        <v>84</v>
      </c>
    </row>
    <row r="14" spans="1:22" s="17" customFormat="1" ht="36" customHeight="1">
      <c r="A14" s="25">
        <v>9</v>
      </c>
      <c r="B14" s="28" t="s">
        <v>43</v>
      </c>
      <c r="C14" s="28" t="s">
        <v>73</v>
      </c>
      <c r="D14" s="28">
        <v>7</v>
      </c>
      <c r="E14" s="47" t="s">
        <v>85</v>
      </c>
      <c r="F14" s="100" t="s">
        <v>86</v>
      </c>
      <c r="G14" s="31"/>
      <c r="H14" s="28">
        <v>2010</v>
      </c>
      <c r="I14" s="28" t="s">
        <v>87</v>
      </c>
      <c r="J14" s="44" t="s">
        <v>333</v>
      </c>
      <c r="K14" s="28">
        <v>51000226</v>
      </c>
      <c r="L14" s="28" t="s">
        <v>72</v>
      </c>
      <c r="M14" s="86">
        <v>180000000</v>
      </c>
      <c r="N14" s="31">
        <v>0</v>
      </c>
      <c r="O14" s="28" t="s">
        <v>43</v>
      </c>
      <c r="P14" s="31">
        <v>180000000</v>
      </c>
      <c r="Q14" s="31">
        <v>0</v>
      </c>
      <c r="R14" s="28"/>
      <c r="S14" s="44" t="s">
        <v>77</v>
      </c>
      <c r="T14" s="28" t="s">
        <v>88</v>
      </c>
      <c r="U14" s="28" t="s">
        <v>89</v>
      </c>
      <c r="V14" s="165" t="s">
        <v>84</v>
      </c>
    </row>
    <row r="15" spans="1:22" s="17" customFormat="1" ht="36" customHeight="1">
      <c r="A15" s="25">
        <v>10</v>
      </c>
      <c r="B15" s="28" t="s">
        <v>43</v>
      </c>
      <c r="C15" s="28" t="s">
        <v>73</v>
      </c>
      <c r="D15" s="28">
        <v>7</v>
      </c>
      <c r="E15" s="47" t="s">
        <v>90</v>
      </c>
      <c r="F15" s="100" t="s">
        <v>86</v>
      </c>
      <c r="G15" s="31"/>
      <c r="H15" s="28">
        <v>2010</v>
      </c>
      <c r="I15" s="28" t="s">
        <v>87</v>
      </c>
      <c r="J15" s="44" t="s">
        <v>333</v>
      </c>
      <c r="K15" s="28">
        <v>51000226</v>
      </c>
      <c r="L15" s="28" t="s">
        <v>72</v>
      </c>
      <c r="M15" s="86">
        <v>180000000</v>
      </c>
      <c r="N15" s="31">
        <v>0</v>
      </c>
      <c r="O15" s="28" t="s">
        <v>43</v>
      </c>
      <c r="P15" s="31">
        <v>180000000</v>
      </c>
      <c r="Q15" s="31">
        <v>0</v>
      </c>
      <c r="R15" s="28"/>
      <c r="S15" s="44" t="s">
        <v>77</v>
      </c>
      <c r="T15" s="28" t="s">
        <v>88</v>
      </c>
      <c r="U15" s="28" t="s">
        <v>89</v>
      </c>
      <c r="V15" s="165" t="s">
        <v>84</v>
      </c>
    </row>
    <row r="16" spans="1:22" s="17" customFormat="1" ht="36" customHeight="1">
      <c r="A16" s="25">
        <v>11</v>
      </c>
      <c r="B16" s="28" t="s">
        <v>43</v>
      </c>
      <c r="C16" s="28" t="s">
        <v>73</v>
      </c>
      <c r="D16" s="28">
        <v>7</v>
      </c>
      <c r="E16" s="47" t="s">
        <v>91</v>
      </c>
      <c r="F16" s="100" t="s">
        <v>75</v>
      </c>
      <c r="G16" s="31"/>
      <c r="H16" s="28">
        <v>2010</v>
      </c>
      <c r="I16" s="28" t="s">
        <v>87</v>
      </c>
      <c r="J16" s="44" t="s">
        <v>334</v>
      </c>
      <c r="K16" s="28"/>
      <c r="L16" s="28"/>
      <c r="M16" s="86">
        <v>32000000</v>
      </c>
      <c r="N16" s="31"/>
      <c r="O16" s="28" t="s">
        <v>43</v>
      </c>
      <c r="P16" s="31">
        <v>32000000</v>
      </c>
      <c r="Q16" s="31"/>
      <c r="R16" s="28"/>
      <c r="S16" s="44" t="s">
        <v>92</v>
      </c>
      <c r="T16" s="28" t="s">
        <v>93</v>
      </c>
      <c r="U16" s="28" t="s">
        <v>94</v>
      </c>
      <c r="V16" s="165" t="s">
        <v>84</v>
      </c>
    </row>
    <row r="17" spans="1:22" s="17" customFormat="1" ht="36" customHeight="1">
      <c r="A17" s="25">
        <v>12</v>
      </c>
      <c r="B17" s="28" t="s">
        <v>43</v>
      </c>
      <c r="C17" s="28" t="s">
        <v>73</v>
      </c>
      <c r="D17" s="28">
        <v>7</v>
      </c>
      <c r="E17" s="47" t="s">
        <v>95</v>
      </c>
      <c r="F17" s="100" t="s">
        <v>75</v>
      </c>
      <c r="G17" s="31"/>
      <c r="H17" s="28">
        <v>2010</v>
      </c>
      <c r="I17" s="28">
        <v>5000030</v>
      </c>
      <c r="J17" s="44" t="s">
        <v>96</v>
      </c>
      <c r="K17" s="28">
        <v>12020303</v>
      </c>
      <c r="L17" s="28" t="s">
        <v>97</v>
      </c>
      <c r="M17" s="86">
        <v>80000000</v>
      </c>
      <c r="N17" s="31"/>
      <c r="O17" s="28" t="s">
        <v>98</v>
      </c>
      <c r="P17" s="31">
        <v>80000000</v>
      </c>
      <c r="Q17" s="31"/>
      <c r="R17" s="28"/>
      <c r="S17" s="44" t="s">
        <v>92</v>
      </c>
      <c r="T17" s="28" t="s">
        <v>99</v>
      </c>
      <c r="U17" s="28" t="s">
        <v>100</v>
      </c>
      <c r="V17" s="165" t="s">
        <v>84</v>
      </c>
    </row>
    <row r="18" spans="1:22" s="17" customFormat="1" ht="36" customHeight="1">
      <c r="A18" s="25">
        <v>13</v>
      </c>
      <c r="B18" s="28" t="s">
        <v>43</v>
      </c>
      <c r="C18" s="28" t="s">
        <v>73</v>
      </c>
      <c r="D18" s="28">
        <v>7</v>
      </c>
      <c r="E18" s="47" t="s">
        <v>101</v>
      </c>
      <c r="F18" s="100" t="s">
        <v>75</v>
      </c>
      <c r="G18" s="31"/>
      <c r="H18" s="28">
        <v>2010</v>
      </c>
      <c r="I18" s="28">
        <v>5000030</v>
      </c>
      <c r="J18" s="44" t="s">
        <v>96</v>
      </c>
      <c r="K18" s="28">
        <v>12020303</v>
      </c>
      <c r="L18" s="28" t="s">
        <v>97</v>
      </c>
      <c r="M18" s="86">
        <v>10000000</v>
      </c>
      <c r="N18" s="31"/>
      <c r="O18" s="28" t="s">
        <v>98</v>
      </c>
      <c r="P18" s="31">
        <v>10000000</v>
      </c>
      <c r="Q18" s="31"/>
      <c r="R18" s="28"/>
      <c r="S18" s="44" t="s">
        <v>92</v>
      </c>
      <c r="T18" s="28" t="s">
        <v>99</v>
      </c>
      <c r="U18" s="28" t="s">
        <v>100</v>
      </c>
      <c r="V18" s="165" t="s">
        <v>84</v>
      </c>
    </row>
    <row r="19" spans="1:22" s="19" customFormat="1" ht="36" customHeight="1">
      <c r="A19" s="25">
        <v>14</v>
      </c>
      <c r="B19" s="32" t="s">
        <v>43</v>
      </c>
      <c r="C19" s="32" t="s">
        <v>61</v>
      </c>
      <c r="D19" s="32">
        <v>7</v>
      </c>
      <c r="E19" s="49" t="s">
        <v>102</v>
      </c>
      <c r="F19" s="101" t="s">
        <v>46</v>
      </c>
      <c r="G19" s="32"/>
      <c r="H19" s="32">
        <v>2010</v>
      </c>
      <c r="I19" s="32">
        <v>5000249</v>
      </c>
      <c r="J19" s="45" t="s">
        <v>103</v>
      </c>
      <c r="K19" s="33">
        <v>51000226</v>
      </c>
      <c r="L19" s="32" t="s">
        <v>63</v>
      </c>
      <c r="M19" s="87">
        <v>40000000</v>
      </c>
      <c r="N19" s="34">
        <v>0</v>
      </c>
      <c r="O19" s="32" t="s">
        <v>43</v>
      </c>
      <c r="P19" s="34">
        <v>40000000</v>
      </c>
      <c r="Q19" s="34">
        <v>0</v>
      </c>
      <c r="R19" s="32"/>
      <c r="S19" s="45" t="s">
        <v>104</v>
      </c>
      <c r="T19" s="32" t="s">
        <v>105</v>
      </c>
      <c r="U19" s="32" t="s">
        <v>106</v>
      </c>
      <c r="V19" s="166" t="s">
        <v>301</v>
      </c>
    </row>
    <row r="20" spans="1:22" s="19" customFormat="1" ht="36" customHeight="1">
      <c r="A20" s="25">
        <v>15</v>
      </c>
      <c r="B20" s="32" t="s">
        <v>107</v>
      </c>
      <c r="C20" s="32" t="s">
        <v>44</v>
      </c>
      <c r="D20" s="32">
        <v>7</v>
      </c>
      <c r="E20" s="49" t="s">
        <v>108</v>
      </c>
      <c r="F20" s="101" t="s">
        <v>46</v>
      </c>
      <c r="G20" s="32"/>
      <c r="H20" s="32">
        <v>2010</v>
      </c>
      <c r="I20" s="32">
        <v>5000883</v>
      </c>
      <c r="J20" s="45" t="s">
        <v>109</v>
      </c>
      <c r="K20" s="33">
        <v>12020303</v>
      </c>
      <c r="L20" s="32" t="s">
        <v>72</v>
      </c>
      <c r="M20" s="87">
        <v>440000000</v>
      </c>
      <c r="N20" s="34">
        <v>0</v>
      </c>
      <c r="O20" s="32" t="s">
        <v>107</v>
      </c>
      <c r="P20" s="34">
        <v>440000000</v>
      </c>
      <c r="Q20" s="34"/>
      <c r="R20" s="32"/>
      <c r="S20" s="45" t="s">
        <v>110</v>
      </c>
      <c r="T20" s="32" t="s">
        <v>111</v>
      </c>
      <c r="U20" s="32" t="s">
        <v>112</v>
      </c>
      <c r="V20" s="166" t="s">
        <v>301</v>
      </c>
    </row>
    <row r="21" spans="1:22" s="17" customFormat="1" ht="36" customHeight="1">
      <c r="A21" s="25">
        <v>16</v>
      </c>
      <c r="B21" s="27" t="s">
        <v>2</v>
      </c>
      <c r="C21" s="27" t="s">
        <v>9</v>
      </c>
      <c r="D21" s="27">
        <v>7</v>
      </c>
      <c r="E21" s="50" t="s">
        <v>113</v>
      </c>
      <c r="F21" s="102" t="s">
        <v>53</v>
      </c>
      <c r="G21" s="27"/>
      <c r="H21" s="27">
        <v>2010</v>
      </c>
      <c r="I21" s="27">
        <v>5000971</v>
      </c>
      <c r="J21" s="46" t="s">
        <v>114</v>
      </c>
      <c r="K21" s="27">
        <v>12020303</v>
      </c>
      <c r="L21" s="27" t="s">
        <v>16</v>
      </c>
      <c r="M21" s="88">
        <v>100000000</v>
      </c>
      <c r="N21" s="35"/>
      <c r="O21" s="32" t="s">
        <v>98</v>
      </c>
      <c r="P21" s="35">
        <v>100000000</v>
      </c>
      <c r="Q21" s="35"/>
      <c r="R21" s="27"/>
      <c r="S21" s="46" t="s">
        <v>115</v>
      </c>
      <c r="T21" s="27" t="s">
        <v>116</v>
      </c>
      <c r="U21" s="27" t="s">
        <v>117</v>
      </c>
      <c r="V21" s="166" t="s">
        <v>301</v>
      </c>
    </row>
    <row r="22" spans="1:22" s="17" customFormat="1" ht="36" customHeight="1">
      <c r="A22" s="25">
        <v>17</v>
      </c>
      <c r="B22" s="27" t="s">
        <v>2</v>
      </c>
      <c r="C22" s="27" t="s">
        <v>9</v>
      </c>
      <c r="D22" s="27">
        <v>7</v>
      </c>
      <c r="E22" s="50" t="s">
        <v>118</v>
      </c>
      <c r="F22" s="102" t="s">
        <v>53</v>
      </c>
      <c r="G22" s="27"/>
      <c r="H22" s="27">
        <v>2010</v>
      </c>
      <c r="I22" s="27">
        <v>5000971</v>
      </c>
      <c r="J22" s="46" t="s">
        <v>114</v>
      </c>
      <c r="K22" s="27">
        <v>12020303</v>
      </c>
      <c r="L22" s="27" t="s">
        <v>16</v>
      </c>
      <c r="M22" s="88">
        <v>150000000</v>
      </c>
      <c r="N22" s="35"/>
      <c r="O22" s="32" t="s">
        <v>98</v>
      </c>
      <c r="P22" s="35">
        <v>150000000</v>
      </c>
      <c r="Q22" s="35"/>
      <c r="R22" s="27"/>
      <c r="S22" s="46" t="s">
        <v>119</v>
      </c>
      <c r="T22" s="27" t="s">
        <v>120</v>
      </c>
      <c r="U22" s="27" t="s">
        <v>121</v>
      </c>
      <c r="V22" s="166" t="s">
        <v>301</v>
      </c>
    </row>
    <row r="23" spans="1:22" s="17" customFormat="1" ht="36" customHeight="1">
      <c r="A23" s="25">
        <v>18</v>
      </c>
      <c r="B23" s="27" t="s">
        <v>2</v>
      </c>
      <c r="C23" s="27" t="s">
        <v>9</v>
      </c>
      <c r="D23" s="27">
        <v>7</v>
      </c>
      <c r="E23" s="50" t="s">
        <v>122</v>
      </c>
      <c r="F23" s="102" t="s">
        <v>53</v>
      </c>
      <c r="G23" s="27"/>
      <c r="H23" s="27">
        <v>2010</v>
      </c>
      <c r="I23" s="27">
        <v>5000971</v>
      </c>
      <c r="J23" s="46" t="s">
        <v>114</v>
      </c>
      <c r="K23" s="27">
        <v>12020303</v>
      </c>
      <c r="L23" s="27" t="s">
        <v>16</v>
      </c>
      <c r="M23" s="88">
        <v>100000000</v>
      </c>
      <c r="N23" s="35"/>
      <c r="O23" s="32" t="s">
        <v>98</v>
      </c>
      <c r="P23" s="35">
        <v>100000000</v>
      </c>
      <c r="Q23" s="35"/>
      <c r="R23" s="27"/>
      <c r="S23" s="46" t="s">
        <v>123</v>
      </c>
      <c r="T23" s="27" t="s">
        <v>124</v>
      </c>
      <c r="U23" s="27" t="s">
        <v>125</v>
      </c>
      <c r="V23" s="166" t="s">
        <v>301</v>
      </c>
    </row>
    <row r="24" spans="1:22" s="17" customFormat="1" ht="36" customHeight="1">
      <c r="A24" s="25">
        <v>19</v>
      </c>
      <c r="B24" s="27" t="s">
        <v>2</v>
      </c>
      <c r="C24" s="27" t="s">
        <v>9</v>
      </c>
      <c r="D24" s="27">
        <v>7</v>
      </c>
      <c r="E24" s="50" t="s">
        <v>126</v>
      </c>
      <c r="F24" s="102" t="s">
        <v>53</v>
      </c>
      <c r="G24" s="27"/>
      <c r="H24" s="27">
        <v>2010</v>
      </c>
      <c r="I24" s="27">
        <v>5000971</v>
      </c>
      <c r="J24" s="46" t="s">
        <v>114</v>
      </c>
      <c r="K24" s="27">
        <v>12020303</v>
      </c>
      <c r="L24" s="27" t="s">
        <v>16</v>
      </c>
      <c r="M24" s="88">
        <v>150000000</v>
      </c>
      <c r="N24" s="35"/>
      <c r="O24" s="35" t="s">
        <v>98</v>
      </c>
      <c r="P24" s="35">
        <v>150000000</v>
      </c>
      <c r="Q24" s="35"/>
      <c r="R24" s="27"/>
      <c r="S24" s="46" t="s">
        <v>123</v>
      </c>
      <c r="T24" s="27" t="s">
        <v>124</v>
      </c>
      <c r="U24" s="27" t="s">
        <v>125</v>
      </c>
      <c r="V24" s="166" t="s">
        <v>301</v>
      </c>
    </row>
    <row r="25" spans="1:22" s="17" customFormat="1" ht="36" customHeight="1">
      <c r="A25" s="25">
        <v>20</v>
      </c>
      <c r="B25" s="36" t="s">
        <v>98</v>
      </c>
      <c r="C25" s="32" t="s">
        <v>9</v>
      </c>
      <c r="D25" s="32">
        <v>7</v>
      </c>
      <c r="E25" s="51" t="s">
        <v>127</v>
      </c>
      <c r="F25" s="101" t="s">
        <v>86</v>
      </c>
      <c r="G25" s="32"/>
      <c r="H25" s="32">
        <v>2010</v>
      </c>
      <c r="I25" s="32">
        <v>5000240</v>
      </c>
      <c r="J25" s="37" t="s">
        <v>128</v>
      </c>
      <c r="K25" s="33">
        <v>12020303</v>
      </c>
      <c r="L25" s="36" t="s">
        <v>97</v>
      </c>
      <c r="M25" s="87">
        <v>39000000</v>
      </c>
      <c r="N25" s="33"/>
      <c r="O25" s="33"/>
      <c r="P25" s="37">
        <v>39000000</v>
      </c>
      <c r="Q25" s="33"/>
      <c r="R25" s="32"/>
      <c r="S25" s="45" t="s">
        <v>129</v>
      </c>
      <c r="T25" s="32" t="s">
        <v>130</v>
      </c>
      <c r="U25" s="32" t="s">
        <v>131</v>
      </c>
      <c r="V25" s="166" t="s">
        <v>301</v>
      </c>
    </row>
    <row r="26" spans="1:22" s="17" customFormat="1" ht="36" customHeight="1">
      <c r="A26" s="25">
        <v>21</v>
      </c>
      <c r="B26" s="36" t="s">
        <v>98</v>
      </c>
      <c r="C26" s="32" t="s">
        <v>9</v>
      </c>
      <c r="D26" s="32">
        <v>7</v>
      </c>
      <c r="E26" s="51" t="s">
        <v>132</v>
      </c>
      <c r="F26" s="101" t="s">
        <v>86</v>
      </c>
      <c r="G26" s="32"/>
      <c r="H26" s="32">
        <v>2010</v>
      </c>
      <c r="I26" s="32">
        <v>5000240</v>
      </c>
      <c r="J26" s="37" t="s">
        <v>128</v>
      </c>
      <c r="K26" s="33">
        <v>12020303</v>
      </c>
      <c r="L26" s="36" t="s">
        <v>97</v>
      </c>
      <c r="M26" s="87">
        <v>28000000</v>
      </c>
      <c r="N26" s="33"/>
      <c r="O26" s="33"/>
      <c r="P26" s="37">
        <v>28000000</v>
      </c>
      <c r="Q26" s="33"/>
      <c r="R26" s="32"/>
      <c r="S26" s="45" t="s">
        <v>129</v>
      </c>
      <c r="T26" s="32" t="s">
        <v>130</v>
      </c>
      <c r="U26" s="32" t="s">
        <v>131</v>
      </c>
      <c r="V26" s="166" t="s">
        <v>301</v>
      </c>
    </row>
    <row r="27" spans="1:22" s="17" customFormat="1" ht="36" customHeight="1">
      <c r="A27" s="25">
        <v>22</v>
      </c>
      <c r="B27" s="27" t="s">
        <v>2</v>
      </c>
      <c r="C27" s="27" t="s">
        <v>9</v>
      </c>
      <c r="D27" s="27">
        <v>7</v>
      </c>
      <c r="E27" s="50" t="s">
        <v>133</v>
      </c>
      <c r="F27" s="102" t="s">
        <v>134</v>
      </c>
      <c r="G27" s="27"/>
      <c r="H27" s="27">
        <v>2010</v>
      </c>
      <c r="I27" s="27">
        <v>5000250</v>
      </c>
      <c r="J27" s="46" t="s">
        <v>135</v>
      </c>
      <c r="K27" s="27">
        <v>51000226</v>
      </c>
      <c r="L27" s="27" t="s">
        <v>48</v>
      </c>
      <c r="M27" s="88">
        <v>73000000</v>
      </c>
      <c r="N27" s="35"/>
      <c r="O27" s="39"/>
      <c r="P27" s="38">
        <v>73000000</v>
      </c>
      <c r="Q27" s="35"/>
      <c r="R27" s="27"/>
      <c r="S27" s="46" t="s">
        <v>115</v>
      </c>
      <c r="T27" s="27" t="s">
        <v>136</v>
      </c>
      <c r="U27" s="40" t="s">
        <v>137</v>
      </c>
      <c r="V27" s="166" t="s">
        <v>301</v>
      </c>
    </row>
    <row r="28" spans="1:22" s="17" customFormat="1" ht="36" customHeight="1">
      <c r="A28" s="25">
        <v>23</v>
      </c>
      <c r="B28" s="27" t="s">
        <v>2</v>
      </c>
      <c r="C28" s="27" t="s">
        <v>9</v>
      </c>
      <c r="D28" s="27">
        <v>7</v>
      </c>
      <c r="E28" s="50" t="s">
        <v>138</v>
      </c>
      <c r="F28" s="102" t="s">
        <v>134</v>
      </c>
      <c r="G28" s="36"/>
      <c r="H28" s="27">
        <v>2010</v>
      </c>
      <c r="I28" s="27">
        <v>5000883</v>
      </c>
      <c r="J28" s="46" t="s">
        <v>109</v>
      </c>
      <c r="K28" s="27">
        <v>12020303</v>
      </c>
      <c r="L28" s="27" t="s">
        <v>72</v>
      </c>
      <c r="M28" s="88">
        <v>77000000</v>
      </c>
      <c r="N28" s="35"/>
      <c r="O28" s="27"/>
      <c r="P28" s="38">
        <v>77000000</v>
      </c>
      <c r="Q28" s="35"/>
      <c r="R28" s="27"/>
      <c r="S28" s="46" t="s">
        <v>110</v>
      </c>
      <c r="T28" s="32" t="s">
        <v>139</v>
      </c>
      <c r="U28" s="40" t="s">
        <v>140</v>
      </c>
      <c r="V28" s="166" t="s">
        <v>301</v>
      </c>
    </row>
    <row r="29" spans="1:22" s="17" customFormat="1" ht="36" customHeight="1">
      <c r="A29" s="25">
        <v>24</v>
      </c>
      <c r="B29" s="27" t="s">
        <v>2</v>
      </c>
      <c r="C29" s="27" t="s">
        <v>9</v>
      </c>
      <c r="D29" s="27">
        <v>7</v>
      </c>
      <c r="E29" s="50" t="s">
        <v>141</v>
      </c>
      <c r="F29" s="102" t="s">
        <v>134</v>
      </c>
      <c r="G29" s="27"/>
      <c r="H29" s="27">
        <v>2010</v>
      </c>
      <c r="I29" s="27">
        <v>5000227</v>
      </c>
      <c r="J29" s="46" t="s">
        <v>142</v>
      </c>
      <c r="K29" s="41">
        <v>12020303</v>
      </c>
      <c r="L29" s="27" t="s">
        <v>16</v>
      </c>
      <c r="M29" s="87">
        <v>32000000</v>
      </c>
      <c r="N29" s="35"/>
      <c r="O29" s="39"/>
      <c r="P29" s="36">
        <v>32000000</v>
      </c>
      <c r="Q29" s="35"/>
      <c r="R29" s="27"/>
      <c r="S29" s="46" t="s">
        <v>115</v>
      </c>
      <c r="T29" s="27" t="s">
        <v>143</v>
      </c>
      <c r="U29" s="27" t="s">
        <v>144</v>
      </c>
      <c r="V29" s="166" t="s">
        <v>301</v>
      </c>
    </row>
    <row r="30" spans="1:22" s="17" customFormat="1" ht="36" customHeight="1">
      <c r="A30" s="25">
        <v>25</v>
      </c>
      <c r="B30" s="27" t="s">
        <v>2</v>
      </c>
      <c r="C30" s="27" t="s">
        <v>9</v>
      </c>
      <c r="D30" s="27">
        <v>7</v>
      </c>
      <c r="E30" s="50" t="s">
        <v>145</v>
      </c>
      <c r="F30" s="102" t="s">
        <v>134</v>
      </c>
      <c r="G30" s="27"/>
      <c r="H30" s="27">
        <v>2010</v>
      </c>
      <c r="I30" s="27">
        <v>5000227</v>
      </c>
      <c r="J30" s="46" t="s">
        <v>142</v>
      </c>
      <c r="K30" s="41">
        <v>12020303</v>
      </c>
      <c r="L30" s="27" t="s">
        <v>16</v>
      </c>
      <c r="M30" s="87">
        <v>10000000</v>
      </c>
      <c r="N30" s="35"/>
      <c r="O30" s="39"/>
      <c r="P30" s="36">
        <v>10000000</v>
      </c>
      <c r="Q30" s="35"/>
      <c r="R30" s="27"/>
      <c r="S30" s="45" t="s">
        <v>129</v>
      </c>
      <c r="T30" s="32" t="s">
        <v>130</v>
      </c>
      <c r="U30" s="32" t="s">
        <v>131</v>
      </c>
      <c r="V30" s="166" t="s">
        <v>301</v>
      </c>
    </row>
    <row r="31" spans="1:22" s="18" customFormat="1" ht="36" customHeight="1">
      <c r="A31" s="25">
        <v>26</v>
      </c>
      <c r="B31" s="22" t="s">
        <v>43</v>
      </c>
      <c r="C31" s="21" t="s">
        <v>146</v>
      </c>
      <c r="D31" s="21">
        <v>7</v>
      </c>
      <c r="E31" s="48" t="s">
        <v>147</v>
      </c>
      <c r="F31" s="99" t="s">
        <v>46</v>
      </c>
      <c r="G31" s="21"/>
      <c r="H31" s="21">
        <v>2010</v>
      </c>
      <c r="I31" s="21" t="s">
        <v>148</v>
      </c>
      <c r="J31" s="43" t="s">
        <v>149</v>
      </c>
      <c r="K31" s="21">
        <v>51000226</v>
      </c>
      <c r="L31" s="21" t="s">
        <v>63</v>
      </c>
      <c r="M31" s="84">
        <v>60000000</v>
      </c>
      <c r="N31" s="24">
        <v>0</v>
      </c>
      <c r="O31" s="24" t="s">
        <v>43</v>
      </c>
      <c r="P31" s="24">
        <v>60000000</v>
      </c>
      <c r="Q31" s="24">
        <v>0</v>
      </c>
      <c r="R31" s="21"/>
      <c r="S31" s="43" t="s">
        <v>150</v>
      </c>
      <c r="T31" s="21" t="s">
        <v>151</v>
      </c>
      <c r="U31" s="21" t="s">
        <v>152</v>
      </c>
      <c r="V31" s="163" t="s">
        <v>153</v>
      </c>
    </row>
    <row r="32" spans="1:22" s="18" customFormat="1" ht="36" customHeight="1">
      <c r="A32" s="25">
        <v>27</v>
      </c>
      <c r="B32" s="22" t="s">
        <v>43</v>
      </c>
      <c r="C32" s="21" t="s">
        <v>146</v>
      </c>
      <c r="D32" s="21">
        <v>7</v>
      </c>
      <c r="E32" s="48" t="s">
        <v>154</v>
      </c>
      <c r="F32" s="99" t="s">
        <v>46</v>
      </c>
      <c r="G32" s="21"/>
      <c r="H32" s="21">
        <v>2010</v>
      </c>
      <c r="I32" s="21" t="s">
        <v>148</v>
      </c>
      <c r="J32" s="107" t="s">
        <v>149</v>
      </c>
      <c r="K32" s="21">
        <v>51000226</v>
      </c>
      <c r="L32" s="21" t="s">
        <v>63</v>
      </c>
      <c r="M32" s="84">
        <v>1100000000</v>
      </c>
      <c r="N32" s="24">
        <v>0</v>
      </c>
      <c r="O32" s="24" t="s">
        <v>43</v>
      </c>
      <c r="P32" s="24">
        <v>1100000000</v>
      </c>
      <c r="Q32" s="24">
        <v>0</v>
      </c>
      <c r="R32" s="21"/>
      <c r="S32" s="43" t="s">
        <v>150</v>
      </c>
      <c r="T32" s="21" t="s">
        <v>155</v>
      </c>
      <c r="U32" s="21" t="s">
        <v>156</v>
      </c>
      <c r="V32" s="163" t="s">
        <v>153</v>
      </c>
    </row>
    <row r="33" spans="1:22" s="17" customFormat="1" ht="36" customHeight="1">
      <c r="A33" s="25">
        <v>28</v>
      </c>
      <c r="B33" s="28" t="s">
        <v>43</v>
      </c>
      <c r="C33" s="28" t="s">
        <v>61</v>
      </c>
      <c r="D33" s="28">
        <v>7</v>
      </c>
      <c r="E33" s="47" t="s">
        <v>157</v>
      </c>
      <c r="F33" s="100" t="s">
        <v>158</v>
      </c>
      <c r="G33" s="31"/>
      <c r="H33" s="28">
        <v>2010</v>
      </c>
      <c r="I33" s="28">
        <v>2000078</v>
      </c>
      <c r="J33" s="44" t="s">
        <v>159</v>
      </c>
      <c r="K33" s="28">
        <v>51000226</v>
      </c>
      <c r="L33" s="28" t="s">
        <v>160</v>
      </c>
      <c r="M33" s="86">
        <v>100000000</v>
      </c>
      <c r="N33" s="31">
        <v>0</v>
      </c>
      <c r="O33" s="28" t="s">
        <v>43</v>
      </c>
      <c r="P33" s="31">
        <v>100000000</v>
      </c>
      <c r="Q33" s="31">
        <v>0</v>
      </c>
      <c r="R33" s="28"/>
      <c r="S33" s="44" t="s">
        <v>161</v>
      </c>
      <c r="T33" s="28" t="s">
        <v>162</v>
      </c>
      <c r="U33" s="28" t="s">
        <v>163</v>
      </c>
      <c r="V33" s="165" t="s">
        <v>164</v>
      </c>
    </row>
    <row r="34" spans="1:22" s="18" customFormat="1" ht="36" customHeight="1">
      <c r="A34" s="25">
        <v>29</v>
      </c>
      <c r="B34" s="21" t="s">
        <v>2</v>
      </c>
      <c r="C34" s="21" t="s">
        <v>9</v>
      </c>
      <c r="D34" s="23">
        <v>7</v>
      </c>
      <c r="E34" s="47" t="s">
        <v>165</v>
      </c>
      <c r="F34" s="99" t="s">
        <v>8</v>
      </c>
      <c r="G34" s="23"/>
      <c r="H34" s="23">
        <v>2010</v>
      </c>
      <c r="I34" s="23">
        <v>5000724</v>
      </c>
      <c r="J34" s="46" t="s">
        <v>166</v>
      </c>
      <c r="K34" s="23">
        <v>51000226</v>
      </c>
      <c r="L34" s="27" t="s">
        <v>48</v>
      </c>
      <c r="M34" s="89">
        <v>50000000</v>
      </c>
      <c r="N34" s="29">
        <v>0</v>
      </c>
      <c r="O34" s="29" t="s">
        <v>38</v>
      </c>
      <c r="P34" s="29">
        <v>50000000</v>
      </c>
      <c r="Q34" s="24"/>
      <c r="R34" s="23"/>
      <c r="S34" s="95" t="s">
        <v>167</v>
      </c>
      <c r="T34" s="23" t="s">
        <v>168</v>
      </c>
      <c r="U34" s="23" t="s">
        <v>169</v>
      </c>
      <c r="V34" s="164" t="s">
        <v>170</v>
      </c>
    </row>
    <row r="35" spans="1:22" s="18" customFormat="1" ht="36" customHeight="1">
      <c r="A35" s="25">
        <v>30</v>
      </c>
      <c r="B35" s="21" t="s">
        <v>2</v>
      </c>
      <c r="C35" s="21" t="s">
        <v>9</v>
      </c>
      <c r="D35" s="23">
        <v>7</v>
      </c>
      <c r="E35" s="47" t="s">
        <v>171</v>
      </c>
      <c r="F35" s="99" t="s">
        <v>8</v>
      </c>
      <c r="G35" s="23"/>
      <c r="H35" s="23">
        <v>2010</v>
      </c>
      <c r="I35" s="23">
        <v>5000730</v>
      </c>
      <c r="J35" s="46" t="s">
        <v>172</v>
      </c>
      <c r="K35" s="23">
        <v>51000226</v>
      </c>
      <c r="L35" s="27" t="s">
        <v>63</v>
      </c>
      <c r="M35" s="89">
        <v>8800000</v>
      </c>
      <c r="N35" s="29">
        <v>0</v>
      </c>
      <c r="O35" s="29" t="s">
        <v>38</v>
      </c>
      <c r="P35" s="29">
        <v>8800000</v>
      </c>
      <c r="Q35" s="24"/>
      <c r="R35" s="23"/>
      <c r="S35" s="95" t="s">
        <v>167</v>
      </c>
      <c r="T35" s="23" t="s">
        <v>173</v>
      </c>
      <c r="U35" s="23" t="s">
        <v>174</v>
      </c>
      <c r="V35" s="164" t="s">
        <v>170</v>
      </c>
    </row>
    <row r="36" spans="1:22" s="18" customFormat="1" ht="36" customHeight="1">
      <c r="A36" s="25">
        <v>31</v>
      </c>
      <c r="B36" s="21" t="s">
        <v>2</v>
      </c>
      <c r="C36" s="21" t="s">
        <v>9</v>
      </c>
      <c r="D36" s="23">
        <v>7</v>
      </c>
      <c r="E36" s="47" t="s">
        <v>165</v>
      </c>
      <c r="F36" s="99" t="s">
        <v>8</v>
      </c>
      <c r="G36" s="23"/>
      <c r="H36" s="23">
        <v>2010</v>
      </c>
      <c r="I36" s="23">
        <v>5000724</v>
      </c>
      <c r="J36" s="46" t="s">
        <v>166</v>
      </c>
      <c r="K36" s="23">
        <v>51000226</v>
      </c>
      <c r="L36" s="27" t="s">
        <v>48</v>
      </c>
      <c r="M36" s="89">
        <v>50000000</v>
      </c>
      <c r="N36" s="29">
        <v>0</v>
      </c>
      <c r="O36" s="29" t="s">
        <v>38</v>
      </c>
      <c r="P36" s="29">
        <v>50000000</v>
      </c>
      <c r="Q36" s="24"/>
      <c r="R36" s="23"/>
      <c r="S36" s="95" t="s">
        <v>167</v>
      </c>
      <c r="T36" s="23" t="s">
        <v>168</v>
      </c>
      <c r="U36" s="23" t="s">
        <v>169</v>
      </c>
      <c r="V36" s="164" t="s">
        <v>170</v>
      </c>
    </row>
    <row r="37" spans="1:22" s="18" customFormat="1" ht="36" customHeight="1">
      <c r="A37" s="25">
        <v>32</v>
      </c>
      <c r="B37" s="21" t="s">
        <v>2</v>
      </c>
      <c r="C37" s="21" t="s">
        <v>9</v>
      </c>
      <c r="D37" s="23">
        <v>7</v>
      </c>
      <c r="E37" s="47" t="s">
        <v>171</v>
      </c>
      <c r="F37" s="99" t="s">
        <v>8</v>
      </c>
      <c r="G37" s="23"/>
      <c r="H37" s="23">
        <v>2010</v>
      </c>
      <c r="I37" s="23">
        <v>5000730</v>
      </c>
      <c r="J37" s="46" t="s">
        <v>172</v>
      </c>
      <c r="K37" s="23">
        <v>51000226</v>
      </c>
      <c r="L37" s="27" t="s">
        <v>63</v>
      </c>
      <c r="M37" s="89">
        <v>8800000</v>
      </c>
      <c r="N37" s="29">
        <v>0</v>
      </c>
      <c r="O37" s="29" t="s">
        <v>38</v>
      </c>
      <c r="P37" s="29">
        <v>8800000</v>
      </c>
      <c r="Q37" s="24"/>
      <c r="R37" s="23"/>
      <c r="S37" s="95" t="s">
        <v>167</v>
      </c>
      <c r="T37" s="23" t="s">
        <v>173</v>
      </c>
      <c r="U37" s="23" t="s">
        <v>174</v>
      </c>
      <c r="V37" s="164" t="s">
        <v>170</v>
      </c>
    </row>
    <row r="38" spans="1:22" s="18" customFormat="1" ht="36" customHeight="1">
      <c r="A38" s="25">
        <v>33</v>
      </c>
      <c r="B38" s="21" t="s">
        <v>2</v>
      </c>
      <c r="C38" s="21" t="s">
        <v>9</v>
      </c>
      <c r="D38" s="23">
        <v>7</v>
      </c>
      <c r="E38" s="47" t="s">
        <v>175</v>
      </c>
      <c r="F38" s="99" t="s">
        <v>8</v>
      </c>
      <c r="G38" s="23"/>
      <c r="H38" s="23">
        <v>2010</v>
      </c>
      <c r="I38" s="23">
        <v>5000724</v>
      </c>
      <c r="J38" s="43" t="s">
        <v>166</v>
      </c>
      <c r="K38" s="23">
        <v>51000226</v>
      </c>
      <c r="L38" s="27" t="s">
        <v>63</v>
      </c>
      <c r="M38" s="89">
        <v>100000000</v>
      </c>
      <c r="N38" s="29">
        <v>0</v>
      </c>
      <c r="O38" s="27" t="s">
        <v>2</v>
      </c>
      <c r="P38" s="29">
        <v>100000000</v>
      </c>
      <c r="Q38" s="29">
        <v>0</v>
      </c>
      <c r="R38" s="23"/>
      <c r="S38" s="95" t="s">
        <v>176</v>
      </c>
      <c r="T38" s="23" t="s">
        <v>177</v>
      </c>
      <c r="U38" s="23" t="s">
        <v>178</v>
      </c>
      <c r="V38" s="164" t="s">
        <v>170</v>
      </c>
    </row>
    <row r="39" spans="1:22" s="18" customFormat="1" ht="36" customHeight="1">
      <c r="A39" s="25">
        <v>34</v>
      </c>
      <c r="B39" s="21" t="s">
        <v>2</v>
      </c>
      <c r="C39" s="21" t="s">
        <v>9</v>
      </c>
      <c r="D39" s="23">
        <v>7</v>
      </c>
      <c r="E39" s="47" t="s">
        <v>179</v>
      </c>
      <c r="F39" s="99" t="s">
        <v>8</v>
      </c>
      <c r="G39" s="23"/>
      <c r="H39" s="23">
        <v>2010</v>
      </c>
      <c r="I39" s="23">
        <v>5000724</v>
      </c>
      <c r="J39" s="43" t="s">
        <v>166</v>
      </c>
      <c r="K39" s="23">
        <v>51000226</v>
      </c>
      <c r="L39" s="27" t="s">
        <v>63</v>
      </c>
      <c r="M39" s="89">
        <v>100000000</v>
      </c>
      <c r="N39" s="29">
        <v>0</v>
      </c>
      <c r="O39" s="27" t="s">
        <v>2</v>
      </c>
      <c r="P39" s="29">
        <v>100000000</v>
      </c>
      <c r="Q39" s="29">
        <v>0</v>
      </c>
      <c r="R39" s="23"/>
      <c r="S39" s="95" t="s">
        <v>176</v>
      </c>
      <c r="T39" s="23" t="s">
        <v>177</v>
      </c>
      <c r="U39" s="23" t="s">
        <v>178</v>
      </c>
      <c r="V39" s="164" t="s">
        <v>170</v>
      </c>
    </row>
    <row r="40" spans="1:22" s="17" customFormat="1" ht="36" customHeight="1">
      <c r="A40" s="25">
        <v>35</v>
      </c>
      <c r="B40" s="21" t="s">
        <v>2</v>
      </c>
      <c r="C40" s="21" t="s">
        <v>9</v>
      </c>
      <c r="D40" s="23">
        <v>7</v>
      </c>
      <c r="E40" s="47" t="s">
        <v>180</v>
      </c>
      <c r="F40" s="99" t="s">
        <v>8</v>
      </c>
      <c r="G40" s="23"/>
      <c r="H40" s="23">
        <v>2010</v>
      </c>
      <c r="I40" s="23">
        <v>5000730</v>
      </c>
      <c r="J40" s="46" t="s">
        <v>172</v>
      </c>
      <c r="K40" s="23">
        <v>51000227</v>
      </c>
      <c r="L40" s="27" t="s">
        <v>63</v>
      </c>
      <c r="M40" s="89">
        <v>8000000</v>
      </c>
      <c r="N40" s="29">
        <v>0</v>
      </c>
      <c r="O40" s="29" t="s">
        <v>38</v>
      </c>
      <c r="P40" s="29">
        <v>8000000</v>
      </c>
      <c r="Q40" s="29">
        <v>0</v>
      </c>
      <c r="R40" s="23"/>
      <c r="S40" s="95" t="s">
        <v>167</v>
      </c>
      <c r="T40" s="23" t="s">
        <v>181</v>
      </c>
      <c r="U40" s="23" t="s">
        <v>182</v>
      </c>
      <c r="V40" s="164" t="s">
        <v>170</v>
      </c>
    </row>
    <row r="41" spans="1:22" s="17" customFormat="1" ht="36" customHeight="1">
      <c r="A41" s="25">
        <v>36</v>
      </c>
      <c r="B41" s="22" t="s">
        <v>55</v>
      </c>
      <c r="C41" s="23" t="s">
        <v>183</v>
      </c>
      <c r="D41" s="23">
        <v>7</v>
      </c>
      <c r="E41" s="48" t="s">
        <v>184</v>
      </c>
      <c r="F41" s="99" t="s">
        <v>53</v>
      </c>
      <c r="G41" s="30"/>
      <c r="H41" s="23">
        <v>2010</v>
      </c>
      <c r="I41" s="23">
        <v>5000688</v>
      </c>
      <c r="J41" s="43" t="s">
        <v>185</v>
      </c>
      <c r="K41" s="23">
        <v>51000226</v>
      </c>
      <c r="L41" s="21" t="s">
        <v>48</v>
      </c>
      <c r="M41" s="90">
        <v>50000000</v>
      </c>
      <c r="N41" s="42">
        <v>0</v>
      </c>
      <c r="O41" s="27" t="s">
        <v>55</v>
      </c>
      <c r="P41" s="29">
        <v>50000000</v>
      </c>
      <c r="Q41" s="29">
        <v>0</v>
      </c>
      <c r="R41" s="32"/>
      <c r="S41" s="95" t="s">
        <v>186</v>
      </c>
      <c r="T41" s="23" t="s">
        <v>187</v>
      </c>
      <c r="U41" s="23" t="s">
        <v>188</v>
      </c>
      <c r="V41" s="164" t="s">
        <v>189</v>
      </c>
    </row>
    <row r="42" spans="1:22" s="17" customFormat="1" ht="36" customHeight="1">
      <c r="A42" s="25">
        <v>37</v>
      </c>
      <c r="B42" s="28" t="s">
        <v>98</v>
      </c>
      <c r="C42" s="28" t="s">
        <v>64</v>
      </c>
      <c r="D42" s="28">
        <v>7</v>
      </c>
      <c r="E42" s="47" t="s">
        <v>190</v>
      </c>
      <c r="F42" s="100" t="s">
        <v>191</v>
      </c>
      <c r="G42" s="30"/>
      <c r="H42" s="28">
        <v>2010</v>
      </c>
      <c r="I42" s="28">
        <v>2000119</v>
      </c>
      <c r="J42" s="44" t="s">
        <v>192</v>
      </c>
      <c r="K42" s="28">
        <v>51000227</v>
      </c>
      <c r="L42" s="28" t="s">
        <v>160</v>
      </c>
      <c r="M42" s="86">
        <v>200000000</v>
      </c>
      <c r="N42" s="30"/>
      <c r="O42" s="28" t="s">
        <v>98</v>
      </c>
      <c r="P42" s="31">
        <v>200000000</v>
      </c>
      <c r="Q42" s="28">
        <v>0</v>
      </c>
      <c r="R42" s="28"/>
      <c r="S42" s="96" t="s">
        <v>193</v>
      </c>
      <c r="T42" s="28" t="s">
        <v>194</v>
      </c>
      <c r="U42" s="28" t="s">
        <v>195</v>
      </c>
      <c r="V42" s="165"/>
    </row>
    <row r="43" spans="1:22" s="20" customFormat="1" ht="36" customHeight="1">
      <c r="A43" s="25">
        <v>38</v>
      </c>
      <c r="B43" s="27" t="s">
        <v>43</v>
      </c>
      <c r="C43" s="21" t="s">
        <v>61</v>
      </c>
      <c r="D43" s="21">
        <v>7</v>
      </c>
      <c r="E43" s="48" t="s">
        <v>196</v>
      </c>
      <c r="F43" s="99" t="s">
        <v>46</v>
      </c>
      <c r="G43" s="21"/>
      <c r="H43" s="21">
        <v>2010</v>
      </c>
      <c r="I43" s="21">
        <v>3000014</v>
      </c>
      <c r="J43" s="46" t="s">
        <v>197</v>
      </c>
      <c r="K43" s="21">
        <v>51000226</v>
      </c>
      <c r="L43" s="27" t="s">
        <v>63</v>
      </c>
      <c r="M43" s="84">
        <v>83000000</v>
      </c>
      <c r="N43" s="24"/>
      <c r="O43" s="24" t="s">
        <v>43</v>
      </c>
      <c r="P43" s="24">
        <v>83000000</v>
      </c>
      <c r="Q43" s="24"/>
      <c r="R43" s="21"/>
      <c r="S43" s="43" t="s">
        <v>198</v>
      </c>
      <c r="T43" s="21" t="s">
        <v>199</v>
      </c>
      <c r="U43" s="21" t="s">
        <v>200</v>
      </c>
      <c r="V43" s="163" t="s">
        <v>201</v>
      </c>
    </row>
    <row r="44" spans="1:22" s="20" customFormat="1" ht="36" customHeight="1">
      <c r="A44" s="25">
        <v>39</v>
      </c>
      <c r="B44" s="27" t="s">
        <v>43</v>
      </c>
      <c r="C44" s="21" t="s">
        <v>44</v>
      </c>
      <c r="D44" s="21">
        <v>7</v>
      </c>
      <c r="E44" s="48" t="s">
        <v>202</v>
      </c>
      <c r="F44" s="99" t="s">
        <v>203</v>
      </c>
      <c r="G44" s="21"/>
      <c r="H44" s="21">
        <v>2010</v>
      </c>
      <c r="I44" s="21">
        <v>3000014</v>
      </c>
      <c r="J44" s="46" t="s">
        <v>197</v>
      </c>
      <c r="K44" s="21">
        <v>51000226</v>
      </c>
      <c r="L44" s="27" t="s">
        <v>63</v>
      </c>
      <c r="M44" s="84">
        <v>170000000</v>
      </c>
      <c r="N44" s="24"/>
      <c r="O44" s="24" t="s">
        <v>43</v>
      </c>
      <c r="P44" s="24">
        <v>170000000</v>
      </c>
      <c r="Q44" s="24"/>
      <c r="R44" s="21"/>
      <c r="S44" s="43" t="s">
        <v>198</v>
      </c>
      <c r="T44" s="21" t="s">
        <v>204</v>
      </c>
      <c r="U44" s="21" t="s">
        <v>205</v>
      </c>
      <c r="V44" s="163" t="s">
        <v>201</v>
      </c>
    </row>
    <row r="45" spans="1:22" s="72" customFormat="1" ht="36" customHeight="1">
      <c r="A45" s="25">
        <v>40</v>
      </c>
      <c r="B45" s="53" t="s">
        <v>216</v>
      </c>
      <c r="C45" s="54" t="s">
        <v>217</v>
      </c>
      <c r="D45" s="54">
        <v>7</v>
      </c>
      <c r="E45" s="65" t="s">
        <v>54</v>
      </c>
      <c r="F45" s="103" t="s">
        <v>53</v>
      </c>
      <c r="G45" s="54"/>
      <c r="H45" s="54">
        <v>2010</v>
      </c>
      <c r="I45" s="54">
        <v>5000089</v>
      </c>
      <c r="J45" s="54" t="s">
        <v>218</v>
      </c>
      <c r="K45" s="54">
        <v>51000226</v>
      </c>
      <c r="L45" s="55" t="s">
        <v>219</v>
      </c>
      <c r="M45" s="91">
        <v>6335000</v>
      </c>
      <c r="N45" s="56">
        <v>0</v>
      </c>
      <c r="O45" s="57" t="s">
        <v>216</v>
      </c>
      <c r="P45" s="58">
        <v>6335000</v>
      </c>
      <c r="Q45" s="58"/>
      <c r="R45" s="54"/>
      <c r="S45" s="97" t="s">
        <v>220</v>
      </c>
      <c r="T45" s="54" t="s">
        <v>221</v>
      </c>
      <c r="U45" s="54" t="s">
        <v>222</v>
      </c>
      <c r="V45" s="167" t="s">
        <v>223</v>
      </c>
    </row>
    <row r="46" spans="1:22" s="72" customFormat="1" ht="36" customHeight="1">
      <c r="A46" s="25">
        <v>41</v>
      </c>
      <c r="B46" s="53" t="s">
        <v>216</v>
      </c>
      <c r="C46" s="54" t="s">
        <v>224</v>
      </c>
      <c r="D46" s="54">
        <v>7</v>
      </c>
      <c r="E46" s="65" t="s">
        <v>206</v>
      </c>
      <c r="F46" s="103" t="s">
        <v>53</v>
      </c>
      <c r="G46" s="54"/>
      <c r="H46" s="54">
        <v>2010</v>
      </c>
      <c r="I46" s="54">
        <v>5000089</v>
      </c>
      <c r="J46" s="54" t="s">
        <v>218</v>
      </c>
      <c r="K46" s="54">
        <v>51000226</v>
      </c>
      <c r="L46" s="55" t="s">
        <v>219</v>
      </c>
      <c r="M46" s="91">
        <v>17000000</v>
      </c>
      <c r="N46" s="56">
        <v>0</v>
      </c>
      <c r="O46" s="57" t="s">
        <v>216</v>
      </c>
      <c r="P46" s="58">
        <v>17000000</v>
      </c>
      <c r="Q46" s="58"/>
      <c r="R46" s="54"/>
      <c r="S46" s="97" t="s">
        <v>220</v>
      </c>
      <c r="T46" s="54" t="s">
        <v>221</v>
      </c>
      <c r="U46" s="54" t="s">
        <v>222</v>
      </c>
      <c r="V46" s="167" t="s">
        <v>223</v>
      </c>
    </row>
    <row r="47" spans="1:22" s="73" customFormat="1" ht="36" customHeight="1">
      <c r="A47" s="25">
        <v>42</v>
      </c>
      <c r="B47" s="59" t="s">
        <v>225</v>
      </c>
      <c r="C47" s="59" t="s">
        <v>226</v>
      </c>
      <c r="D47" s="59">
        <v>7</v>
      </c>
      <c r="E47" s="67" t="s">
        <v>56</v>
      </c>
      <c r="F47" s="104" t="s">
        <v>53</v>
      </c>
      <c r="G47" s="61"/>
      <c r="H47" s="59">
        <v>2010</v>
      </c>
      <c r="I47" s="59">
        <v>5001267</v>
      </c>
      <c r="J47" s="55" t="s">
        <v>227</v>
      </c>
      <c r="K47" s="54">
        <v>51000226</v>
      </c>
      <c r="L47" s="55" t="s">
        <v>219</v>
      </c>
      <c r="M47" s="92">
        <v>20000000</v>
      </c>
      <c r="N47" s="61">
        <v>0</v>
      </c>
      <c r="O47" s="59" t="s">
        <v>216</v>
      </c>
      <c r="P47" s="61">
        <v>20000000</v>
      </c>
      <c r="Q47" s="61">
        <v>0</v>
      </c>
      <c r="R47" s="59"/>
      <c r="S47" s="97" t="s">
        <v>220</v>
      </c>
      <c r="T47" s="59" t="s">
        <v>228</v>
      </c>
      <c r="U47" s="60" t="s">
        <v>229</v>
      </c>
      <c r="V47" s="167" t="s">
        <v>223</v>
      </c>
    </row>
    <row r="48" spans="1:22" s="73" customFormat="1" ht="36" customHeight="1">
      <c r="A48" s="25">
        <v>43</v>
      </c>
      <c r="B48" s="53" t="s">
        <v>216</v>
      </c>
      <c r="C48" s="54" t="s">
        <v>217</v>
      </c>
      <c r="D48" s="59">
        <v>7</v>
      </c>
      <c r="E48" s="66" t="s">
        <v>57</v>
      </c>
      <c r="F48" s="104" t="s">
        <v>53</v>
      </c>
      <c r="G48" s="61"/>
      <c r="H48" s="54">
        <v>2010</v>
      </c>
      <c r="I48" s="54">
        <v>5000089</v>
      </c>
      <c r="J48" s="55" t="s">
        <v>230</v>
      </c>
      <c r="K48" s="54">
        <v>51000226</v>
      </c>
      <c r="L48" s="55" t="s">
        <v>219</v>
      </c>
      <c r="M48" s="92">
        <v>100000000</v>
      </c>
      <c r="N48" s="61">
        <v>0</v>
      </c>
      <c r="O48" s="59" t="s">
        <v>225</v>
      </c>
      <c r="P48" s="61">
        <v>100000000</v>
      </c>
      <c r="Q48" s="61">
        <v>0</v>
      </c>
      <c r="R48" s="59"/>
      <c r="S48" s="97" t="s">
        <v>220</v>
      </c>
      <c r="T48" s="59" t="s">
        <v>228</v>
      </c>
      <c r="U48" s="60" t="s">
        <v>229</v>
      </c>
      <c r="V48" s="167" t="s">
        <v>223</v>
      </c>
    </row>
    <row r="49" spans="1:22" s="73" customFormat="1" ht="36" customHeight="1">
      <c r="A49" s="25">
        <v>44</v>
      </c>
      <c r="B49" s="53" t="s">
        <v>216</v>
      </c>
      <c r="C49" s="54" t="s">
        <v>217</v>
      </c>
      <c r="D49" s="59">
        <v>7</v>
      </c>
      <c r="E49" s="67" t="s">
        <v>58</v>
      </c>
      <c r="F49" s="104" t="s">
        <v>53</v>
      </c>
      <c r="G49" s="61"/>
      <c r="H49" s="59">
        <v>2010</v>
      </c>
      <c r="I49" s="54">
        <v>5000089</v>
      </c>
      <c r="J49" s="54" t="s">
        <v>218</v>
      </c>
      <c r="K49" s="54">
        <v>51000226</v>
      </c>
      <c r="L49" s="55" t="s">
        <v>219</v>
      </c>
      <c r="M49" s="92">
        <v>100000000</v>
      </c>
      <c r="N49" s="61" t="s">
        <v>231</v>
      </c>
      <c r="O49" s="59" t="s">
        <v>225</v>
      </c>
      <c r="P49" s="61">
        <v>100000000</v>
      </c>
      <c r="Q49" s="61">
        <v>0</v>
      </c>
      <c r="R49" s="59"/>
      <c r="S49" s="97" t="s">
        <v>220</v>
      </c>
      <c r="T49" s="59" t="s">
        <v>228</v>
      </c>
      <c r="U49" s="60" t="s">
        <v>229</v>
      </c>
      <c r="V49" s="167" t="s">
        <v>223</v>
      </c>
    </row>
    <row r="50" spans="1:22" s="73" customFormat="1" ht="36" customHeight="1">
      <c r="A50" s="25">
        <v>45</v>
      </c>
      <c r="B50" s="53" t="s">
        <v>216</v>
      </c>
      <c r="C50" s="54" t="s">
        <v>217</v>
      </c>
      <c r="D50" s="59">
        <v>7</v>
      </c>
      <c r="E50" s="67" t="s">
        <v>59</v>
      </c>
      <c r="F50" s="104" t="s">
        <v>53</v>
      </c>
      <c r="G50" s="61"/>
      <c r="H50" s="59">
        <v>2010</v>
      </c>
      <c r="I50" s="54">
        <v>5000089</v>
      </c>
      <c r="J50" s="54" t="s">
        <v>218</v>
      </c>
      <c r="K50" s="54">
        <v>51000226</v>
      </c>
      <c r="L50" s="55" t="s">
        <v>219</v>
      </c>
      <c r="M50" s="92">
        <v>100000000</v>
      </c>
      <c r="N50" s="61" t="s">
        <v>231</v>
      </c>
      <c r="O50" s="59" t="s">
        <v>225</v>
      </c>
      <c r="P50" s="61">
        <v>100000000</v>
      </c>
      <c r="Q50" s="61">
        <v>0</v>
      </c>
      <c r="R50" s="59"/>
      <c r="S50" s="97" t="s">
        <v>220</v>
      </c>
      <c r="T50" s="59" t="s">
        <v>232</v>
      </c>
      <c r="U50" s="60" t="s">
        <v>233</v>
      </c>
      <c r="V50" s="167" t="s">
        <v>223</v>
      </c>
    </row>
    <row r="51" spans="1:22" s="73" customFormat="1" ht="36" customHeight="1">
      <c r="A51" s="25">
        <v>46</v>
      </c>
      <c r="B51" s="53" t="s">
        <v>216</v>
      </c>
      <c r="C51" s="54" t="s">
        <v>217</v>
      </c>
      <c r="D51" s="59">
        <v>7</v>
      </c>
      <c r="E51" s="67" t="s">
        <v>60</v>
      </c>
      <c r="F51" s="104" t="s">
        <v>53</v>
      </c>
      <c r="G51" s="61"/>
      <c r="H51" s="59">
        <v>2010</v>
      </c>
      <c r="I51" s="59">
        <v>5000091</v>
      </c>
      <c r="J51" s="55" t="s">
        <v>234</v>
      </c>
      <c r="K51" s="54">
        <v>51000226</v>
      </c>
      <c r="L51" s="55" t="s">
        <v>219</v>
      </c>
      <c r="M51" s="92">
        <v>230000000</v>
      </c>
      <c r="N51" s="61">
        <v>0</v>
      </c>
      <c r="O51" s="59" t="s">
        <v>216</v>
      </c>
      <c r="P51" s="61">
        <v>230000000</v>
      </c>
      <c r="Q51" s="61">
        <v>0</v>
      </c>
      <c r="R51" s="59"/>
      <c r="S51" s="97" t="s">
        <v>220</v>
      </c>
      <c r="T51" s="59" t="s">
        <v>228</v>
      </c>
      <c r="U51" s="60" t="s">
        <v>229</v>
      </c>
      <c r="V51" s="167" t="s">
        <v>223</v>
      </c>
    </row>
    <row r="52" spans="1:22" s="74" customFormat="1" ht="36" customHeight="1">
      <c r="A52" s="25">
        <v>47</v>
      </c>
      <c r="B52" s="28" t="s">
        <v>43</v>
      </c>
      <c r="C52" s="28" t="s">
        <v>61</v>
      </c>
      <c r="D52" s="28">
        <v>7</v>
      </c>
      <c r="E52" s="47" t="s">
        <v>62</v>
      </c>
      <c r="F52" s="100" t="s">
        <v>46</v>
      </c>
      <c r="G52" s="31"/>
      <c r="H52" s="28">
        <v>2010</v>
      </c>
      <c r="I52" s="28">
        <v>5000100</v>
      </c>
      <c r="J52" s="30" t="s">
        <v>235</v>
      </c>
      <c r="K52" s="28">
        <v>51000226</v>
      </c>
      <c r="L52" s="28" t="s">
        <v>63</v>
      </c>
      <c r="M52" s="86">
        <v>40000000</v>
      </c>
      <c r="N52" s="31">
        <v>0</v>
      </c>
      <c r="O52" s="28" t="s">
        <v>43</v>
      </c>
      <c r="P52" s="31">
        <v>40000000</v>
      </c>
      <c r="Q52" s="31">
        <v>0</v>
      </c>
      <c r="R52" s="28" t="s">
        <v>236</v>
      </c>
      <c r="S52" s="44" t="s">
        <v>237</v>
      </c>
      <c r="T52" s="62" t="s">
        <v>238</v>
      </c>
      <c r="U52" s="30" t="s">
        <v>239</v>
      </c>
      <c r="V52" s="165" t="s">
        <v>240</v>
      </c>
    </row>
    <row r="53" spans="1:22" s="74" customFormat="1" ht="36" customHeight="1">
      <c r="A53" s="25">
        <v>48</v>
      </c>
      <c r="B53" s="27" t="s">
        <v>43</v>
      </c>
      <c r="C53" s="21" t="s">
        <v>44</v>
      </c>
      <c r="D53" s="21">
        <v>7</v>
      </c>
      <c r="E53" s="48" t="s">
        <v>210</v>
      </c>
      <c r="F53" s="99" t="s">
        <v>46</v>
      </c>
      <c r="G53" s="21"/>
      <c r="H53" s="21">
        <v>2010</v>
      </c>
      <c r="I53" s="21">
        <v>5000090</v>
      </c>
      <c r="J53" s="21" t="s">
        <v>241</v>
      </c>
      <c r="K53" s="21">
        <v>51000226</v>
      </c>
      <c r="L53" s="21" t="s">
        <v>219</v>
      </c>
      <c r="M53" s="93">
        <v>41000000</v>
      </c>
      <c r="N53" s="64">
        <v>0</v>
      </c>
      <c r="O53" s="64" t="s">
        <v>43</v>
      </c>
      <c r="P53" s="63">
        <v>41000000</v>
      </c>
      <c r="Q53" s="64">
        <v>0</v>
      </c>
      <c r="R53" s="21"/>
      <c r="S53" s="43" t="s">
        <v>207</v>
      </c>
      <c r="T53" s="21" t="s">
        <v>242</v>
      </c>
      <c r="U53" s="21" t="s">
        <v>243</v>
      </c>
      <c r="V53" s="163" t="s">
        <v>208</v>
      </c>
    </row>
    <row r="54" spans="1:22" s="74" customFormat="1" ht="36" customHeight="1">
      <c r="A54" s="25">
        <v>49</v>
      </c>
      <c r="B54" s="27" t="s">
        <v>43</v>
      </c>
      <c r="C54" s="21" t="s">
        <v>44</v>
      </c>
      <c r="D54" s="21">
        <v>7</v>
      </c>
      <c r="E54" s="48" t="s">
        <v>211</v>
      </c>
      <c r="F54" s="99" t="s">
        <v>46</v>
      </c>
      <c r="G54" s="21"/>
      <c r="H54" s="23">
        <v>2010</v>
      </c>
      <c r="I54" s="21">
        <v>5000056</v>
      </c>
      <c r="J54" s="21" t="s">
        <v>244</v>
      </c>
      <c r="K54" s="21">
        <v>51000226</v>
      </c>
      <c r="L54" s="21" t="s">
        <v>219</v>
      </c>
      <c r="M54" s="93">
        <v>70000000</v>
      </c>
      <c r="N54" s="64">
        <v>0</v>
      </c>
      <c r="O54" s="64" t="s">
        <v>43</v>
      </c>
      <c r="P54" s="63">
        <v>70000000</v>
      </c>
      <c r="Q54" s="64">
        <v>0</v>
      </c>
      <c r="R54" s="21"/>
      <c r="S54" s="43" t="s">
        <v>207</v>
      </c>
      <c r="T54" s="21" t="s">
        <v>245</v>
      </c>
      <c r="U54" s="21" t="s">
        <v>246</v>
      </c>
      <c r="V54" s="163" t="s">
        <v>208</v>
      </c>
    </row>
    <row r="55" spans="1:22" s="74" customFormat="1" ht="36" customHeight="1">
      <c r="A55" s="25">
        <v>50</v>
      </c>
      <c r="B55" s="27" t="s">
        <v>43</v>
      </c>
      <c r="C55" s="21" t="s">
        <v>44</v>
      </c>
      <c r="D55" s="21">
        <v>7</v>
      </c>
      <c r="E55" s="48" t="s">
        <v>212</v>
      </c>
      <c r="F55" s="99" t="s">
        <v>46</v>
      </c>
      <c r="G55" s="21"/>
      <c r="H55" s="21">
        <v>2010</v>
      </c>
      <c r="I55" s="21">
        <v>5000087</v>
      </c>
      <c r="J55" s="21" t="s">
        <v>247</v>
      </c>
      <c r="K55" s="21">
        <v>51000226</v>
      </c>
      <c r="L55" s="21" t="s">
        <v>219</v>
      </c>
      <c r="M55" s="93">
        <v>130000000</v>
      </c>
      <c r="N55" s="64">
        <v>0</v>
      </c>
      <c r="O55" s="64" t="s">
        <v>43</v>
      </c>
      <c r="P55" s="63">
        <v>130000000</v>
      </c>
      <c r="Q55" s="64">
        <v>0</v>
      </c>
      <c r="R55" s="21"/>
      <c r="S55" s="43" t="s">
        <v>207</v>
      </c>
      <c r="T55" s="21" t="s">
        <v>248</v>
      </c>
      <c r="U55" s="21" t="s">
        <v>249</v>
      </c>
      <c r="V55" s="163" t="s">
        <v>208</v>
      </c>
    </row>
    <row r="56" spans="1:22" s="74" customFormat="1" ht="36" customHeight="1">
      <c r="A56" s="25">
        <v>51</v>
      </c>
      <c r="B56" s="41" t="s">
        <v>250</v>
      </c>
      <c r="C56" s="21" t="s">
        <v>44</v>
      </c>
      <c r="D56" s="21">
        <v>7</v>
      </c>
      <c r="E56" s="48" t="s">
        <v>213</v>
      </c>
      <c r="F56" s="99" t="s">
        <v>46</v>
      </c>
      <c r="G56" s="21"/>
      <c r="H56" s="21">
        <v>2010</v>
      </c>
      <c r="I56" s="21">
        <v>5000089</v>
      </c>
      <c r="J56" s="21" t="s">
        <v>209</v>
      </c>
      <c r="K56" s="21">
        <v>51000226</v>
      </c>
      <c r="L56" s="21" t="s">
        <v>219</v>
      </c>
      <c r="M56" s="93">
        <v>30000000000</v>
      </c>
      <c r="N56" s="64">
        <v>0</v>
      </c>
      <c r="O56" s="64" t="s">
        <v>250</v>
      </c>
      <c r="P56" s="139">
        <v>4500000000</v>
      </c>
      <c r="Q56" s="64"/>
      <c r="R56" s="21"/>
      <c r="S56" s="43" t="s">
        <v>207</v>
      </c>
      <c r="T56" s="21" t="s">
        <v>251</v>
      </c>
      <c r="U56" s="21" t="s">
        <v>252</v>
      </c>
      <c r="V56" s="163" t="s">
        <v>208</v>
      </c>
    </row>
    <row r="57" spans="1:22" s="74" customFormat="1" ht="36" customHeight="1">
      <c r="A57" s="25">
        <v>52</v>
      </c>
      <c r="B57" s="41" t="s">
        <v>250</v>
      </c>
      <c r="C57" s="21" t="s">
        <v>44</v>
      </c>
      <c r="D57" s="21">
        <v>7</v>
      </c>
      <c r="E57" s="48" t="s">
        <v>214</v>
      </c>
      <c r="F57" s="99" t="s">
        <v>215</v>
      </c>
      <c r="G57" s="21"/>
      <c r="H57" s="21">
        <v>2010</v>
      </c>
      <c r="I57" s="21">
        <v>5000090</v>
      </c>
      <c r="J57" s="21" t="s">
        <v>253</v>
      </c>
      <c r="K57" s="21">
        <v>51000226</v>
      </c>
      <c r="L57" s="21" t="s">
        <v>219</v>
      </c>
      <c r="M57" s="93">
        <v>330000000</v>
      </c>
      <c r="N57" s="64">
        <v>0</v>
      </c>
      <c r="O57" s="64" t="s">
        <v>250</v>
      </c>
      <c r="P57" s="139">
        <v>330000000</v>
      </c>
      <c r="Q57" s="64"/>
      <c r="R57" s="21"/>
      <c r="S57" s="43" t="s">
        <v>207</v>
      </c>
      <c r="T57" s="21" t="s">
        <v>254</v>
      </c>
      <c r="U57" s="21" t="s">
        <v>255</v>
      </c>
      <c r="V57" s="163" t="s">
        <v>208</v>
      </c>
    </row>
    <row r="58" spans="1:22" ht="36" customHeight="1">
      <c r="A58" s="25">
        <v>53</v>
      </c>
      <c r="B58" s="27" t="s">
        <v>43</v>
      </c>
      <c r="C58" s="23" t="s">
        <v>9</v>
      </c>
      <c r="D58" s="28">
        <v>7</v>
      </c>
      <c r="E58" s="118" t="s">
        <v>256</v>
      </c>
      <c r="F58" s="122" t="s">
        <v>53</v>
      </c>
      <c r="G58" s="28"/>
      <c r="H58" s="23">
        <v>2010</v>
      </c>
      <c r="I58" s="28">
        <v>5000349</v>
      </c>
      <c r="J58" s="28" t="s">
        <v>257</v>
      </c>
      <c r="K58" s="28">
        <v>51000226</v>
      </c>
      <c r="L58" s="21" t="s">
        <v>48</v>
      </c>
      <c r="M58" s="127">
        <v>145000000</v>
      </c>
      <c r="N58" s="106"/>
      <c r="O58" s="28" t="s">
        <v>98</v>
      </c>
      <c r="P58" s="105">
        <v>145000000</v>
      </c>
      <c r="Q58" s="29"/>
      <c r="R58" s="28"/>
      <c r="S58" s="23" t="s">
        <v>258</v>
      </c>
      <c r="T58" s="28" t="s">
        <v>259</v>
      </c>
      <c r="U58" s="28" t="s">
        <v>260</v>
      </c>
      <c r="V58" s="163" t="s">
        <v>261</v>
      </c>
    </row>
    <row r="59" spans="1:22" ht="36" customHeight="1">
      <c r="A59" s="25">
        <v>54</v>
      </c>
      <c r="B59" s="27" t="s">
        <v>43</v>
      </c>
      <c r="C59" s="28" t="s">
        <v>44</v>
      </c>
      <c r="D59" s="28">
        <v>7</v>
      </c>
      <c r="E59" s="47" t="s">
        <v>262</v>
      </c>
      <c r="F59" s="123" t="s">
        <v>46</v>
      </c>
      <c r="G59" s="31"/>
      <c r="H59" s="28">
        <v>2010</v>
      </c>
      <c r="I59" s="23">
        <v>5000351</v>
      </c>
      <c r="J59" s="21" t="s">
        <v>263</v>
      </c>
      <c r="K59" s="28">
        <v>51000226</v>
      </c>
      <c r="L59" s="28" t="s">
        <v>63</v>
      </c>
      <c r="M59" s="127">
        <v>80000000</v>
      </c>
      <c r="N59" s="105">
        <v>0</v>
      </c>
      <c r="O59" s="28" t="s">
        <v>43</v>
      </c>
      <c r="P59" s="105">
        <v>50000000</v>
      </c>
      <c r="Q59" s="105">
        <v>0</v>
      </c>
      <c r="R59" s="28"/>
      <c r="S59" s="28" t="s">
        <v>264</v>
      </c>
      <c r="T59" s="28" t="s">
        <v>265</v>
      </c>
      <c r="U59" s="28" t="s">
        <v>266</v>
      </c>
      <c r="V59" s="163" t="s">
        <v>261</v>
      </c>
    </row>
    <row r="60" spans="1:22" ht="36" customHeight="1">
      <c r="A60" s="25">
        <v>55</v>
      </c>
      <c r="B60" s="27" t="s">
        <v>43</v>
      </c>
      <c r="C60" s="23" t="s">
        <v>9</v>
      </c>
      <c r="D60" s="52">
        <v>7</v>
      </c>
      <c r="E60" s="48" t="s">
        <v>271</v>
      </c>
      <c r="F60" s="122" t="s">
        <v>53</v>
      </c>
      <c r="G60" s="23"/>
      <c r="H60" s="23">
        <v>2010</v>
      </c>
      <c r="I60" s="23">
        <v>5000361</v>
      </c>
      <c r="J60" s="21" t="s">
        <v>272</v>
      </c>
      <c r="K60" s="23">
        <v>51000226</v>
      </c>
      <c r="L60" s="21" t="s">
        <v>48</v>
      </c>
      <c r="M60" s="140">
        <v>110000000</v>
      </c>
      <c r="N60" s="42">
        <v>0</v>
      </c>
      <c r="O60" s="27" t="s">
        <v>2</v>
      </c>
      <c r="P60" s="108" t="s">
        <v>273</v>
      </c>
      <c r="Q60" s="29">
        <v>0</v>
      </c>
      <c r="R60" s="23"/>
      <c r="S60" s="23" t="s">
        <v>274</v>
      </c>
      <c r="T60" s="52" t="s">
        <v>275</v>
      </c>
      <c r="U60" s="52" t="s">
        <v>276</v>
      </c>
      <c r="V60" s="163" t="s">
        <v>261</v>
      </c>
    </row>
    <row r="61" spans="1:22" ht="36" customHeight="1">
      <c r="A61" s="25">
        <v>56</v>
      </c>
      <c r="B61" s="27" t="s">
        <v>43</v>
      </c>
      <c r="C61" s="23" t="s">
        <v>9</v>
      </c>
      <c r="D61" s="23">
        <v>7</v>
      </c>
      <c r="E61" s="48" t="s">
        <v>277</v>
      </c>
      <c r="F61" s="122" t="s">
        <v>53</v>
      </c>
      <c r="G61" s="23"/>
      <c r="H61" s="23">
        <v>2010</v>
      </c>
      <c r="I61" s="52">
        <v>5000363</v>
      </c>
      <c r="J61" s="109" t="s">
        <v>267</v>
      </c>
      <c r="K61" s="23">
        <v>51000226</v>
      </c>
      <c r="L61" s="21" t="s">
        <v>48</v>
      </c>
      <c r="M61" s="140">
        <v>360000000</v>
      </c>
      <c r="N61" s="42">
        <v>0</v>
      </c>
      <c r="O61" s="27" t="s">
        <v>2</v>
      </c>
      <c r="P61" s="110" t="s">
        <v>273</v>
      </c>
      <c r="Q61" s="29">
        <v>0</v>
      </c>
      <c r="R61" s="23"/>
      <c r="S61" s="23" t="s">
        <v>274</v>
      </c>
      <c r="T61" s="52" t="s">
        <v>278</v>
      </c>
      <c r="U61" s="52" t="s">
        <v>279</v>
      </c>
      <c r="V61" s="163" t="s">
        <v>261</v>
      </c>
    </row>
    <row r="62" spans="1:22" ht="36" customHeight="1">
      <c r="A62" s="25">
        <v>57</v>
      </c>
      <c r="B62" s="111" t="s">
        <v>43</v>
      </c>
      <c r="C62" s="109" t="s">
        <v>44</v>
      </c>
      <c r="D62" s="109">
        <v>7</v>
      </c>
      <c r="E62" s="119" t="s">
        <v>280</v>
      </c>
      <c r="F62" s="124" t="s">
        <v>46</v>
      </c>
      <c r="G62" s="109"/>
      <c r="H62" s="109">
        <v>2010</v>
      </c>
      <c r="I62" s="109">
        <v>5000351</v>
      </c>
      <c r="J62" s="109" t="s">
        <v>281</v>
      </c>
      <c r="K62" s="109">
        <v>51000226</v>
      </c>
      <c r="L62" s="109" t="s">
        <v>63</v>
      </c>
      <c r="M62" s="141">
        <v>25000000</v>
      </c>
      <c r="N62" s="112">
        <v>0</v>
      </c>
      <c r="O62" s="112" t="s">
        <v>43</v>
      </c>
      <c r="P62" s="112">
        <v>25000000</v>
      </c>
      <c r="Q62" s="112"/>
      <c r="R62" s="109"/>
      <c r="S62" s="109" t="s">
        <v>268</v>
      </c>
      <c r="T62" s="109" t="s">
        <v>269</v>
      </c>
      <c r="U62" s="109" t="s">
        <v>282</v>
      </c>
      <c r="V62" s="163" t="s">
        <v>261</v>
      </c>
    </row>
    <row r="63" spans="1:22" ht="36" customHeight="1">
      <c r="A63" s="25">
        <v>58</v>
      </c>
      <c r="B63" s="28" t="s">
        <v>43</v>
      </c>
      <c r="C63" s="28" t="s">
        <v>44</v>
      </c>
      <c r="D63" s="28">
        <v>7</v>
      </c>
      <c r="E63" s="47" t="s">
        <v>283</v>
      </c>
      <c r="F63" s="125" t="s">
        <v>46</v>
      </c>
      <c r="G63" s="105"/>
      <c r="H63" s="28">
        <v>2010</v>
      </c>
      <c r="I63" s="28">
        <v>5000358</v>
      </c>
      <c r="J63" s="28" t="s">
        <v>284</v>
      </c>
      <c r="K63" s="28">
        <v>51000226</v>
      </c>
      <c r="L63" s="28" t="s">
        <v>63</v>
      </c>
      <c r="M63" s="127">
        <v>20493000</v>
      </c>
      <c r="N63" s="105">
        <v>0</v>
      </c>
      <c r="O63" s="28" t="s">
        <v>43</v>
      </c>
      <c r="P63" s="105">
        <v>0</v>
      </c>
      <c r="Q63" s="105">
        <v>0</v>
      </c>
      <c r="R63" s="28"/>
      <c r="S63" s="28" t="s">
        <v>268</v>
      </c>
      <c r="T63" s="28" t="s">
        <v>285</v>
      </c>
      <c r="U63" s="28" t="s">
        <v>286</v>
      </c>
      <c r="V63" s="163" t="s">
        <v>261</v>
      </c>
    </row>
    <row r="64" spans="1:22" ht="36" customHeight="1">
      <c r="A64" s="25">
        <v>59</v>
      </c>
      <c r="B64" s="28" t="s">
        <v>43</v>
      </c>
      <c r="C64" s="28" t="s">
        <v>44</v>
      </c>
      <c r="D64" s="28">
        <v>7</v>
      </c>
      <c r="E64" s="120" t="s">
        <v>287</v>
      </c>
      <c r="F64" s="125" t="s">
        <v>46</v>
      </c>
      <c r="G64" s="113"/>
      <c r="H64" s="28">
        <v>2010</v>
      </c>
      <c r="I64" s="28">
        <v>5000335</v>
      </c>
      <c r="J64" s="113" t="s">
        <v>288</v>
      </c>
      <c r="K64" s="113">
        <v>12020303</v>
      </c>
      <c r="L64" s="113" t="s">
        <v>289</v>
      </c>
      <c r="M64" s="128">
        <v>29852700</v>
      </c>
      <c r="N64" s="114">
        <v>0</v>
      </c>
      <c r="O64" s="114" t="s">
        <v>98</v>
      </c>
      <c r="P64" s="114">
        <v>0</v>
      </c>
      <c r="Q64" s="114">
        <v>0</v>
      </c>
      <c r="R64" s="114">
        <v>0</v>
      </c>
      <c r="S64" s="28" t="s">
        <v>268</v>
      </c>
      <c r="T64" s="28" t="s">
        <v>290</v>
      </c>
      <c r="U64" s="28" t="s">
        <v>291</v>
      </c>
      <c r="V64" s="163" t="s">
        <v>261</v>
      </c>
    </row>
    <row r="65" spans="1:22" ht="36" customHeight="1">
      <c r="A65" s="25">
        <v>60</v>
      </c>
      <c r="B65" s="22" t="s">
        <v>2</v>
      </c>
      <c r="C65" s="28" t="s">
        <v>44</v>
      </c>
      <c r="D65" s="28">
        <v>7</v>
      </c>
      <c r="E65" s="47" t="s">
        <v>292</v>
      </c>
      <c r="F65" s="123" t="s">
        <v>46</v>
      </c>
      <c r="G65" s="31"/>
      <c r="H65" s="28">
        <v>2010</v>
      </c>
      <c r="I65" s="28">
        <v>50002999</v>
      </c>
      <c r="J65" s="30" t="s">
        <v>293</v>
      </c>
      <c r="K65" s="28">
        <v>12020303</v>
      </c>
      <c r="L65" s="28" t="s">
        <v>16</v>
      </c>
      <c r="M65" s="129">
        <v>15000000</v>
      </c>
      <c r="N65" s="31">
        <v>0</v>
      </c>
      <c r="O65" s="28" t="s">
        <v>43</v>
      </c>
      <c r="P65" s="31">
        <v>15000000</v>
      </c>
      <c r="Q65" s="31">
        <v>0</v>
      </c>
      <c r="R65" s="28"/>
      <c r="S65" s="28" t="s">
        <v>264</v>
      </c>
      <c r="T65" s="28" t="s">
        <v>294</v>
      </c>
      <c r="U65" s="28" t="s">
        <v>295</v>
      </c>
      <c r="V65" s="163" t="s">
        <v>261</v>
      </c>
    </row>
    <row r="66" spans="1:22" ht="36" customHeight="1">
      <c r="A66" s="25">
        <v>61</v>
      </c>
      <c r="B66" s="22" t="s">
        <v>2</v>
      </c>
      <c r="C66" s="115" t="s">
        <v>9</v>
      </c>
      <c r="D66" s="23">
        <v>7</v>
      </c>
      <c r="E66" s="121" t="s">
        <v>296</v>
      </c>
      <c r="F66" s="126" t="s">
        <v>46</v>
      </c>
      <c r="G66" s="116"/>
      <c r="H66" s="116">
        <v>2010</v>
      </c>
      <c r="I66" s="116">
        <v>5000351</v>
      </c>
      <c r="J66" s="115" t="s">
        <v>263</v>
      </c>
      <c r="K66" s="116">
        <v>51000226</v>
      </c>
      <c r="L66" s="115" t="s">
        <v>297</v>
      </c>
      <c r="M66" s="130">
        <v>26356000</v>
      </c>
      <c r="N66" s="24"/>
      <c r="O66" s="26" t="s">
        <v>2</v>
      </c>
      <c r="P66" s="117">
        <v>26356000</v>
      </c>
      <c r="Q66" s="29"/>
      <c r="R66" s="116"/>
      <c r="S66" s="116" t="s">
        <v>258</v>
      </c>
      <c r="T66" s="116" t="s">
        <v>298</v>
      </c>
      <c r="U66" s="116" t="s">
        <v>299</v>
      </c>
      <c r="V66" s="163" t="s">
        <v>261</v>
      </c>
    </row>
    <row r="67" spans="1:22" ht="36" customHeight="1">
      <c r="A67" s="25">
        <v>62</v>
      </c>
      <c r="B67" s="22" t="s">
        <v>2</v>
      </c>
      <c r="C67" s="131" t="s">
        <v>44</v>
      </c>
      <c r="D67" s="131">
        <v>7</v>
      </c>
      <c r="E67" s="132" t="s">
        <v>300</v>
      </c>
      <c r="F67" s="133" t="s">
        <v>46</v>
      </c>
      <c r="G67" s="134"/>
      <c r="H67" s="131">
        <v>2010</v>
      </c>
      <c r="I67" s="131">
        <v>5000349</v>
      </c>
      <c r="J67" s="135" t="s">
        <v>270</v>
      </c>
      <c r="K67" s="131">
        <v>51000226</v>
      </c>
      <c r="L67" s="131" t="s">
        <v>63</v>
      </c>
      <c r="M67" s="136">
        <v>70000000</v>
      </c>
      <c r="N67" s="134">
        <v>0</v>
      </c>
      <c r="O67" s="131" t="s">
        <v>43</v>
      </c>
      <c r="P67" s="134">
        <v>70000000</v>
      </c>
      <c r="Q67" s="134">
        <v>0</v>
      </c>
      <c r="R67" s="131"/>
      <c r="S67" s="131" t="s">
        <v>264</v>
      </c>
      <c r="T67" s="131" t="s">
        <v>265</v>
      </c>
      <c r="U67" s="131" t="s">
        <v>266</v>
      </c>
      <c r="V67" s="168" t="s">
        <v>261</v>
      </c>
    </row>
    <row r="68" spans="1:22" s="173" customFormat="1" ht="36" customHeight="1">
      <c r="A68" s="25">
        <v>63</v>
      </c>
      <c r="B68" s="62" t="s">
        <v>43</v>
      </c>
      <c r="C68" s="62" t="s">
        <v>44</v>
      </c>
      <c r="D68" s="62">
        <v>7</v>
      </c>
      <c r="E68" s="138" t="s">
        <v>305</v>
      </c>
      <c r="F68" s="137" t="s">
        <v>46</v>
      </c>
      <c r="G68" s="62"/>
      <c r="H68" s="62">
        <v>2010</v>
      </c>
      <c r="I68" s="62">
        <v>500823</v>
      </c>
      <c r="J68" s="62" t="s">
        <v>306</v>
      </c>
      <c r="K68" s="62">
        <v>51000226</v>
      </c>
      <c r="L68" s="62" t="s">
        <v>63</v>
      </c>
      <c r="M68" s="130">
        <v>20000000</v>
      </c>
      <c r="N68" s="62">
        <v>0</v>
      </c>
      <c r="O68" s="62" t="s">
        <v>43</v>
      </c>
      <c r="P68" s="117">
        <v>20000000</v>
      </c>
      <c r="Q68" s="62">
        <v>0</v>
      </c>
      <c r="R68" s="62"/>
      <c r="S68" s="62" t="s">
        <v>307</v>
      </c>
      <c r="T68" s="62" t="s">
        <v>308</v>
      </c>
      <c r="U68" s="62" t="s">
        <v>309</v>
      </c>
      <c r="V68" s="169" t="s">
        <v>310</v>
      </c>
    </row>
    <row r="69" spans="1:22" s="173" customFormat="1" ht="36" customHeight="1">
      <c r="A69" s="25">
        <v>64</v>
      </c>
      <c r="B69" s="62" t="s">
        <v>43</v>
      </c>
      <c r="C69" s="62" t="s">
        <v>44</v>
      </c>
      <c r="D69" s="62">
        <v>7</v>
      </c>
      <c r="E69" s="138" t="s">
        <v>311</v>
      </c>
      <c r="F69" s="137" t="s">
        <v>46</v>
      </c>
      <c r="G69" s="62"/>
      <c r="H69" s="62">
        <v>2010</v>
      </c>
      <c r="I69" s="62">
        <v>5000814</v>
      </c>
      <c r="J69" s="62" t="s">
        <v>312</v>
      </c>
      <c r="K69" s="62">
        <v>51000226</v>
      </c>
      <c r="L69" s="62" t="s">
        <v>63</v>
      </c>
      <c r="M69" s="130">
        <v>208000000</v>
      </c>
      <c r="N69" s="62">
        <v>0</v>
      </c>
      <c r="O69" s="62" t="s">
        <v>43</v>
      </c>
      <c r="P69" s="117">
        <v>208000000</v>
      </c>
      <c r="Q69" s="62">
        <v>0</v>
      </c>
      <c r="R69" s="62"/>
      <c r="S69" s="62" t="s">
        <v>313</v>
      </c>
      <c r="T69" s="62" t="s">
        <v>314</v>
      </c>
      <c r="U69" s="62" t="s">
        <v>315</v>
      </c>
      <c r="V69" s="169" t="s">
        <v>310</v>
      </c>
    </row>
    <row r="70" spans="1:22" s="173" customFormat="1" ht="36" customHeight="1">
      <c r="A70" s="25">
        <v>65</v>
      </c>
      <c r="B70" s="62" t="s">
        <v>43</v>
      </c>
      <c r="C70" s="62" t="s">
        <v>44</v>
      </c>
      <c r="D70" s="62">
        <v>7</v>
      </c>
      <c r="E70" s="138" t="s">
        <v>316</v>
      </c>
      <c r="F70" s="137" t="s">
        <v>46</v>
      </c>
      <c r="G70" s="62"/>
      <c r="H70" s="62">
        <v>2010</v>
      </c>
      <c r="I70" s="62">
        <v>5000814</v>
      </c>
      <c r="J70" s="62" t="s">
        <v>312</v>
      </c>
      <c r="K70" s="62">
        <v>51000226</v>
      </c>
      <c r="L70" s="62" t="s">
        <v>63</v>
      </c>
      <c r="M70" s="130">
        <v>37000000</v>
      </c>
      <c r="N70" s="62">
        <v>0</v>
      </c>
      <c r="O70" s="62" t="s">
        <v>43</v>
      </c>
      <c r="P70" s="117">
        <v>37000000</v>
      </c>
      <c r="Q70" s="62">
        <v>0</v>
      </c>
      <c r="R70" s="62"/>
      <c r="S70" s="62" t="s">
        <v>313</v>
      </c>
      <c r="T70" s="62" t="s">
        <v>317</v>
      </c>
      <c r="U70" s="62" t="s">
        <v>318</v>
      </c>
      <c r="V70" s="169" t="s">
        <v>310</v>
      </c>
    </row>
    <row r="71" spans="1:22" s="173" customFormat="1" ht="36" customHeight="1">
      <c r="A71" s="25">
        <v>66</v>
      </c>
      <c r="B71" s="62" t="s">
        <v>43</v>
      </c>
      <c r="C71" s="62" t="s">
        <v>44</v>
      </c>
      <c r="D71" s="62">
        <v>7</v>
      </c>
      <c r="E71" s="138" t="s">
        <v>319</v>
      </c>
      <c r="F71" s="137" t="s">
        <v>46</v>
      </c>
      <c r="G71" s="62"/>
      <c r="H71" s="62">
        <v>2010</v>
      </c>
      <c r="I71" s="62">
        <v>5000814</v>
      </c>
      <c r="J71" s="62" t="s">
        <v>312</v>
      </c>
      <c r="K71" s="62">
        <v>51000226</v>
      </c>
      <c r="L71" s="62" t="s">
        <v>63</v>
      </c>
      <c r="M71" s="130">
        <v>22000000</v>
      </c>
      <c r="N71" s="62">
        <v>0</v>
      </c>
      <c r="O71" s="62" t="s">
        <v>43</v>
      </c>
      <c r="P71" s="117">
        <v>22000000</v>
      </c>
      <c r="Q71" s="62">
        <v>0</v>
      </c>
      <c r="R71" s="62"/>
      <c r="S71" s="62" t="s">
        <v>313</v>
      </c>
      <c r="T71" s="62" t="s">
        <v>320</v>
      </c>
      <c r="U71" s="62" t="s">
        <v>321</v>
      </c>
      <c r="V71" s="169" t="s">
        <v>310</v>
      </c>
    </row>
    <row r="72" spans="1:22" s="173" customFormat="1" ht="36" customHeight="1">
      <c r="A72" s="25">
        <v>67</v>
      </c>
      <c r="B72" s="62" t="s">
        <v>323</v>
      </c>
      <c r="C72" s="62" t="s">
        <v>324</v>
      </c>
      <c r="D72" s="62">
        <v>7</v>
      </c>
      <c r="E72" s="138" t="s">
        <v>325</v>
      </c>
      <c r="F72" s="137" t="s">
        <v>326</v>
      </c>
      <c r="G72" s="62"/>
      <c r="H72" s="62"/>
      <c r="I72" s="62">
        <v>5000811</v>
      </c>
      <c r="J72" s="62" t="s">
        <v>327</v>
      </c>
      <c r="K72" s="62">
        <v>51000226</v>
      </c>
      <c r="L72" s="62" t="s">
        <v>63</v>
      </c>
      <c r="M72" s="130">
        <v>69916000</v>
      </c>
      <c r="N72" s="117"/>
      <c r="O72" s="62" t="s">
        <v>328</v>
      </c>
      <c r="P72" s="117">
        <v>69916000</v>
      </c>
      <c r="Q72" s="62"/>
      <c r="R72" s="62"/>
      <c r="S72" s="62" t="s">
        <v>313</v>
      </c>
      <c r="T72" s="62" t="s">
        <v>322</v>
      </c>
      <c r="U72" s="62" t="s">
        <v>329</v>
      </c>
      <c r="V72" s="169" t="s">
        <v>330</v>
      </c>
    </row>
    <row r="73" spans="1:22" s="174" customFormat="1" ht="36" customHeight="1">
      <c r="A73" s="25">
        <v>68</v>
      </c>
      <c r="B73" s="62" t="s">
        <v>340</v>
      </c>
      <c r="C73" s="23" t="s">
        <v>341</v>
      </c>
      <c r="D73" s="23">
        <v>7</v>
      </c>
      <c r="E73" s="148" t="s">
        <v>335</v>
      </c>
      <c r="F73" s="23" t="s">
        <v>342</v>
      </c>
      <c r="G73" s="149"/>
      <c r="H73" s="23">
        <v>2010</v>
      </c>
      <c r="I73" s="23">
        <v>3000002</v>
      </c>
      <c r="J73" s="27" t="s">
        <v>343</v>
      </c>
      <c r="K73" s="23">
        <v>51000231</v>
      </c>
      <c r="L73" s="27" t="s">
        <v>344</v>
      </c>
      <c r="M73" s="160">
        <v>41040000</v>
      </c>
      <c r="N73" s="42" t="s">
        <v>345</v>
      </c>
      <c r="O73" s="24" t="s">
        <v>345</v>
      </c>
      <c r="P73" s="149">
        <v>41040000</v>
      </c>
      <c r="Q73" s="24"/>
      <c r="R73" s="150"/>
      <c r="S73" s="23" t="s">
        <v>346</v>
      </c>
      <c r="T73" s="23" t="s">
        <v>347</v>
      </c>
      <c r="U73" s="23" t="s">
        <v>348</v>
      </c>
      <c r="V73" s="170" t="s">
        <v>349</v>
      </c>
    </row>
    <row r="74" spans="1:22" s="174" customFormat="1" ht="36" customHeight="1">
      <c r="A74" s="25">
        <v>69</v>
      </c>
      <c r="B74" s="62" t="s">
        <v>340</v>
      </c>
      <c r="C74" s="23" t="s">
        <v>341</v>
      </c>
      <c r="D74" s="23">
        <v>7</v>
      </c>
      <c r="E74" s="148" t="s">
        <v>336</v>
      </c>
      <c r="F74" s="23" t="s">
        <v>342</v>
      </c>
      <c r="G74" s="151"/>
      <c r="H74" s="23">
        <v>2010</v>
      </c>
      <c r="I74" s="23">
        <v>3000002</v>
      </c>
      <c r="J74" s="27" t="s">
        <v>343</v>
      </c>
      <c r="K74" s="23">
        <v>51000239</v>
      </c>
      <c r="L74" s="27" t="s">
        <v>350</v>
      </c>
      <c r="M74" s="84">
        <v>6920000</v>
      </c>
      <c r="N74" s="42" t="s">
        <v>345</v>
      </c>
      <c r="O74" s="24" t="s">
        <v>345</v>
      </c>
      <c r="P74" s="151">
        <v>6920000</v>
      </c>
      <c r="Q74" s="29"/>
      <c r="R74" s="29"/>
      <c r="S74" s="23" t="s">
        <v>351</v>
      </c>
      <c r="T74" s="23" t="s">
        <v>352</v>
      </c>
      <c r="U74" s="23" t="s">
        <v>353</v>
      </c>
      <c r="V74" s="171" t="s">
        <v>349</v>
      </c>
    </row>
    <row r="75" spans="1:22" s="20" customFormat="1" ht="36" customHeight="1">
      <c r="A75" s="146">
        <v>70</v>
      </c>
      <c r="B75" s="147" t="s">
        <v>340</v>
      </c>
      <c r="C75" s="152" t="s">
        <v>354</v>
      </c>
      <c r="D75" s="152">
        <v>7</v>
      </c>
      <c r="E75" s="153" t="s">
        <v>337</v>
      </c>
      <c r="F75" s="154" t="s">
        <v>342</v>
      </c>
      <c r="G75" s="155"/>
      <c r="H75" s="154">
        <v>2010</v>
      </c>
      <c r="I75" s="152">
        <v>5000961</v>
      </c>
      <c r="J75" s="156" t="s">
        <v>355</v>
      </c>
      <c r="K75" s="152">
        <v>12021103</v>
      </c>
      <c r="L75" s="156" t="s">
        <v>356</v>
      </c>
      <c r="M75" s="161">
        <v>47795000</v>
      </c>
      <c r="N75" s="158">
        <v>47795000</v>
      </c>
      <c r="O75" s="157" t="s">
        <v>43</v>
      </c>
      <c r="P75" s="155">
        <v>100000000</v>
      </c>
      <c r="Q75" s="155" t="s">
        <v>357</v>
      </c>
      <c r="R75" s="152"/>
      <c r="S75" s="154" t="s">
        <v>358</v>
      </c>
      <c r="T75" s="152" t="s">
        <v>359</v>
      </c>
      <c r="U75" s="152" t="s">
        <v>360</v>
      </c>
      <c r="V75" s="172" t="s">
        <v>361</v>
      </c>
    </row>
    <row r="76" spans="1:22" s="74" customFormat="1" ht="36" customHeight="1">
      <c r="A76" s="25">
        <v>71</v>
      </c>
      <c r="B76" s="28" t="s">
        <v>362</v>
      </c>
      <c r="C76" s="28" t="s">
        <v>363</v>
      </c>
      <c r="D76" s="28">
        <v>7</v>
      </c>
      <c r="E76" s="47" t="s">
        <v>338</v>
      </c>
      <c r="F76" s="28" t="s">
        <v>364</v>
      </c>
      <c r="G76" s="31"/>
      <c r="H76" s="28">
        <v>2010</v>
      </c>
      <c r="I76" s="28">
        <v>5000588</v>
      </c>
      <c r="J76" s="28" t="s">
        <v>365</v>
      </c>
      <c r="K76" s="23">
        <v>51000226</v>
      </c>
      <c r="L76" s="21" t="s">
        <v>366</v>
      </c>
      <c r="M76" s="129">
        <v>2600000000</v>
      </c>
      <c r="N76" s="159">
        <v>42700000</v>
      </c>
      <c r="O76" s="28" t="s">
        <v>362</v>
      </c>
      <c r="P76" s="31"/>
      <c r="Q76" s="31"/>
      <c r="R76" s="28"/>
      <c r="S76" s="28" t="s">
        <v>367</v>
      </c>
      <c r="T76" s="28" t="s">
        <v>368</v>
      </c>
      <c r="U76" s="28" t="s">
        <v>369</v>
      </c>
      <c r="V76" s="171" t="s">
        <v>361</v>
      </c>
    </row>
    <row r="77" spans="1:22" s="74" customFormat="1" ht="36" customHeight="1">
      <c r="A77" s="25">
        <v>72</v>
      </c>
      <c r="B77" s="28" t="s">
        <v>362</v>
      </c>
      <c r="C77" s="28" t="s">
        <v>370</v>
      </c>
      <c r="D77" s="28">
        <v>7</v>
      </c>
      <c r="E77" s="47" t="s">
        <v>339</v>
      </c>
      <c r="F77" s="28" t="s">
        <v>364</v>
      </c>
      <c r="G77" s="31"/>
      <c r="H77" s="28">
        <v>2010</v>
      </c>
      <c r="I77" s="28">
        <v>5000588</v>
      </c>
      <c r="J77" s="28" t="s">
        <v>365</v>
      </c>
      <c r="K77" s="23">
        <v>51000226</v>
      </c>
      <c r="L77" s="21" t="s">
        <v>366</v>
      </c>
      <c r="M77" s="129">
        <v>392667000</v>
      </c>
      <c r="N77" s="31"/>
      <c r="O77" s="28" t="s">
        <v>362</v>
      </c>
      <c r="P77" s="31"/>
      <c r="Q77" s="31"/>
      <c r="R77" s="28"/>
      <c r="S77" s="28" t="s">
        <v>367</v>
      </c>
      <c r="T77" s="28" t="s">
        <v>368</v>
      </c>
      <c r="U77" s="28" t="s">
        <v>369</v>
      </c>
      <c r="V77" s="171" t="s">
        <v>361</v>
      </c>
    </row>
    <row r="78" spans="1:22" ht="29.25" customHeight="1">
      <c r="E78" s="11">
        <f>COUNTA(E6:E77)</f>
        <v>72</v>
      </c>
      <c r="M78" s="11">
        <f>SUM(M6:M77)</f>
        <v>40896911069</v>
      </c>
    </row>
  </sheetData>
  <mergeCells count="18">
    <mergeCell ref="A2:G2"/>
    <mergeCell ref="A3:E3"/>
    <mergeCell ref="A4:A5"/>
    <mergeCell ref="B4:B5"/>
    <mergeCell ref="C4:C5"/>
    <mergeCell ref="D4:D5"/>
    <mergeCell ref="E4:E5"/>
    <mergeCell ref="F4:F5"/>
    <mergeCell ref="G4:L4"/>
    <mergeCell ref="T4:T5"/>
    <mergeCell ref="U4:U5"/>
    <mergeCell ref="V4:V5"/>
    <mergeCell ref="M4:N4"/>
    <mergeCell ref="O4:O5"/>
    <mergeCell ref="P4:P5"/>
    <mergeCell ref="Q4:Q5"/>
    <mergeCell ref="R4:R5"/>
    <mergeCell ref="S4:S5"/>
  </mergeCells>
  <phoneticPr fontId="21" type="noConversion"/>
  <pageMargins left="0.11811023622047245" right="0.11811023622047245" top="0.51181102362204722" bottom="0.6692913385826772" header="0.43307086614173229" footer="0.39370078740157483"/>
  <pageSetup paperSize="9" scale="45" fitToHeight="0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7월집계</vt:lpstr>
      <vt:lpstr>'7월집계'!Print_Titles</vt:lpstr>
    </vt:vector>
  </TitlesOfParts>
  <Company>철도공사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2010-07-06T01:12:28Z</cp:lastPrinted>
  <dcterms:created xsi:type="dcterms:W3CDTF">2009-11-17T04:12:02Z</dcterms:created>
  <dcterms:modified xsi:type="dcterms:W3CDTF">2010-07-06T05:41:47Z</dcterms:modified>
</cp:coreProperties>
</file>