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4892" windowHeight="7932"/>
  </bookViews>
  <sheets>
    <sheet name="단가조정내역(19.5.8)" sheetId="11" r:id="rId1"/>
  </sheets>
  <definedNames>
    <definedName name="_xlnm.Print_Area" localSheetId="0">'단가조정내역(19.5.8)'!$B$1:$H$43</definedName>
  </definedNames>
  <calcPr calcId="152511"/>
  <fileRecoveryPr autoRecover="0"/>
</workbook>
</file>

<file path=xl/calcChain.xml><?xml version="1.0" encoding="utf-8"?>
<calcChain xmlns="http://schemas.openxmlformats.org/spreadsheetml/2006/main">
  <c r="G9" i="1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J43" l="1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<sst xmlns="http://schemas.openxmlformats.org/spreadsheetml/2006/main" count="78" uniqueCount="28">
  <si>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</si>
  <si>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</si>
  <si>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</si>
  <si>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</si>
  <si>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</si>
  <si>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</si>
  <si>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</si>
  <si>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</si>
  <si>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</si>
  <si>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</si>
  <si>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</si>
  <si>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</si>
  <si>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</si>
  <si>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</si>
  <si>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</si>
  <si>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</si>
  <si>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</si>
  <si>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</si>
  <si>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</si>
  <si>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</si>
  <si>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</si>
  <si>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</si>
  <si>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</si>
  <si>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</si>
  <si>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2018년도 철근 계약금액 조정내역</t>
    <phoneticPr fontId="1" type="noConversion"/>
  </si>
  <si>
    <t>* 조정기준일 : 2019. 5. 8.</t>
    <phoneticPr fontId="1" type="noConversion"/>
  </si>
  <si>
    <t>2차조정(A)
('19. 2. 7.)</t>
    <phoneticPr fontId="1" type="noConversion"/>
  </si>
  <si>
    <t>3차조정(B)
('19. 5. 8.)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</si>
</sst>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K43"/>
  <sheetViews>
    <sheetView tabSelected="1" zoomScaleNormal="100" zoomScaleSheetLayoutView="75" workbookViewId="0">
      <selection activeCell="O7" sqref="O7"/>
    </sheetView>
  </sheetViews>
  <sheetFormatPr defaultColWidth="9" defaultRowHeight="14.4"/>
  <cols>
    <col min="1" max="1" width="0.69921875" style="1" customWidth="1"/>
    <col min="2" max="2" width="16" style="1" customWidth="1"/>
    <col min="3" max="3" width="10.3984375" style="1" customWidth="1"/>
    <col min="4" max="4" width="12.19921875" style="1" customWidth="1"/>
    <col min="5" max="5" width="17.09765625" style="1" customWidth="1"/>
    <col min="6" max="6" width="16.09765625" style="1" customWidth="1"/>
    <col min="7" max="7" width="13" style="1" customWidth="1"/>
    <col min="8" max="8" width="13.3984375" style="1" customWidth="1"/>
    <col min="9" max="9" width="10" style="1" hidden="1" customWidth="1"/>
    <col min="10" max="10" width="13.19921875" style="1" hidden="1" customWidth="1"/>
    <col min="11" max="11" width="10" style="1" hidden="1" customWidth="1"/>
    <col min="12" max="16384" width="9" style="1"/>
  </cols>
  <sheetData>
    <row r="1" spans="2:11" ht="22.5" customHeight="1">
      <c r="B1" s="52" t="s">
        <v>24</v>
      </c>
      <c r="C1" s="52"/>
      <c r="D1" s="52"/>
      <c r="E1" s="52"/>
      <c r="F1" s="52"/>
      <c r="G1" s="52"/>
      <c r="H1" s="52"/>
    </row>
    <row r="2" spans="2:11" ht="6.75" customHeight="1">
      <c r="C2" s="2"/>
      <c r="D2" s="2"/>
      <c r="E2" s="2"/>
      <c r="F2" s="2"/>
      <c r="G2" s="2"/>
      <c r="H2" s="2"/>
    </row>
    <row r="3" spans="2:11" ht="21" customHeight="1">
      <c r="B3" s="3" t="s">
        <v>25</v>
      </c>
      <c r="C3" s="3"/>
      <c r="D3" s="3"/>
      <c r="E3" s="3"/>
      <c r="F3" s="4"/>
      <c r="G3" s="4"/>
      <c r="H3" s="2"/>
    </row>
    <row r="4" spans="2:11" ht="21" customHeight="1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>
      <c r="C5" s="2"/>
      <c r="D5" s="2"/>
      <c r="E5" s="2"/>
      <c r="F5" s="2"/>
      <c r="G5" s="2"/>
      <c r="H5" s="13" t="s">
        <v>13</v>
      </c>
    </row>
    <row r="6" spans="2:11" ht="27" customHeight="1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>
      <c r="B8" s="59" t="s">
        <v>21</v>
      </c>
      <c r="C8" s="16" t="s">
        <v>22</v>
      </c>
      <c r="D8" s="6" t="s">
        <v>23</v>
      </c>
      <c r="E8" s="17">
        <v>729420</v>
      </c>
      <c r="F8" s="18">
        <v>755550</v>
      </c>
      <c r="G8" s="19">
        <f>F8/E8</f>
        <v>1.0358229826437444</v>
      </c>
      <c r="H8" s="20">
        <f>F8-E8</f>
        <v>26130</v>
      </c>
      <c r="I8" s="1">
        <v>1</v>
      </c>
      <c r="J8" s="7">
        <f t="shared" ref="J8:J43" si="0">E8*G8</f>
        <v>755550</v>
      </c>
      <c r="K8" s="7">
        <f>F8-J8</f>
        <v>0</v>
      </c>
    </row>
    <row r="9" spans="2:11" ht="20.100000000000001" customHeight="1">
      <c r="B9" s="44"/>
      <c r="C9" s="21" t="s">
        <v>2</v>
      </c>
      <c r="D9" s="8" t="s">
        <v>3</v>
      </c>
      <c r="E9" s="22">
        <v>718970</v>
      </c>
      <c r="F9" s="18">
        <v>745100</v>
      </c>
      <c r="G9" s="19">
        <f t="shared" ref="G9:G43" si="1">F9/E9</f>
        <v>1.0363436582889411</v>
      </c>
      <c r="H9" s="20">
        <f t="shared" ref="H9:H43" si="2">F9-E9</f>
        <v>26130</v>
      </c>
      <c r="I9" s="1">
        <v>1</v>
      </c>
      <c r="J9" s="7">
        <f t="shared" si="0"/>
        <v>745100</v>
      </c>
      <c r="K9" s="7">
        <f t="shared" ref="K9:K43" si="3">F9-J9</f>
        <v>0</v>
      </c>
    </row>
    <row r="10" spans="2:11" ht="20.100000000000001" customHeight="1">
      <c r="B10" s="44"/>
      <c r="C10" s="6"/>
      <c r="D10" s="8" t="s">
        <v>4</v>
      </c>
      <c r="E10" s="22">
        <v>713750</v>
      </c>
      <c r="F10" s="18">
        <v>739880</v>
      </c>
      <c r="G10" s="19">
        <f t="shared" si="1"/>
        <v>1.0366094570928197</v>
      </c>
      <c r="H10" s="20">
        <f t="shared" si="2"/>
        <v>26130</v>
      </c>
      <c r="I10" s="1">
        <v>6</v>
      </c>
      <c r="J10" s="7">
        <f t="shared" si="0"/>
        <v>739880.00000000012</v>
      </c>
      <c r="K10" s="7">
        <f t="shared" si="3"/>
        <v>0</v>
      </c>
    </row>
    <row r="11" spans="2:11" ht="20.100000000000001" customHeight="1">
      <c r="B11" s="44"/>
      <c r="C11" s="9" t="s">
        <v>0</v>
      </c>
      <c r="D11" s="8" t="s">
        <v>1</v>
      </c>
      <c r="E11" s="22">
        <v>718970</v>
      </c>
      <c r="F11" s="18">
        <v>745100</v>
      </c>
      <c r="G11" s="19">
        <f t="shared" si="1"/>
        <v>1.0363436582889411</v>
      </c>
      <c r="H11" s="20">
        <f t="shared" si="2"/>
        <v>26130</v>
      </c>
      <c r="I11" s="1">
        <v>1</v>
      </c>
      <c r="J11" s="7">
        <f t="shared" si="0"/>
        <v>745100</v>
      </c>
      <c r="K11" s="7">
        <f t="shared" si="3"/>
        <v>0</v>
      </c>
    </row>
    <row r="12" spans="2:11" ht="20.100000000000001" customHeight="1">
      <c r="B12" s="44"/>
      <c r="C12" s="21" t="s">
        <v>5</v>
      </c>
      <c r="D12" s="8" t="s">
        <v>3</v>
      </c>
      <c r="E12" s="22">
        <v>708520</v>
      </c>
      <c r="F12" s="18">
        <v>734650</v>
      </c>
      <c r="G12" s="19">
        <f t="shared" si="1"/>
        <v>1.036879692880935</v>
      </c>
      <c r="H12" s="20">
        <f t="shared" si="2"/>
        <v>26130</v>
      </c>
      <c r="I12" s="1">
        <v>1</v>
      </c>
      <c r="J12" s="7">
        <f t="shared" si="0"/>
        <v>734650</v>
      </c>
      <c r="K12" s="7">
        <f t="shared" si="3"/>
        <v>0</v>
      </c>
    </row>
    <row r="13" spans="2:11" ht="20.100000000000001" customHeight="1">
      <c r="B13" s="44"/>
      <c r="C13" s="21"/>
      <c r="D13" s="9" t="s">
        <v>4</v>
      </c>
      <c r="E13" s="23">
        <v>703300</v>
      </c>
      <c r="F13" s="18">
        <v>729430</v>
      </c>
      <c r="G13" s="19">
        <f t="shared" si="1"/>
        <v>1.0371534195933456</v>
      </c>
      <c r="H13" s="20">
        <f t="shared" si="2"/>
        <v>26130</v>
      </c>
      <c r="I13" s="1">
        <v>6</v>
      </c>
      <c r="J13" s="7">
        <f t="shared" si="0"/>
        <v>729430</v>
      </c>
      <c r="K13" s="7">
        <f t="shared" si="3"/>
        <v>0</v>
      </c>
    </row>
    <row r="14" spans="2:11" ht="20.100000000000001" customHeight="1">
      <c r="B14" s="44"/>
      <c r="C14" s="24" t="s">
        <v>0</v>
      </c>
      <c r="D14" s="8" t="s">
        <v>1</v>
      </c>
      <c r="E14" s="22">
        <v>750320</v>
      </c>
      <c r="F14" s="18">
        <v>776450</v>
      </c>
      <c r="G14" s="19">
        <f t="shared" si="1"/>
        <v>1.0348251412730569</v>
      </c>
      <c r="H14" s="20">
        <f t="shared" si="2"/>
        <v>26130</v>
      </c>
      <c r="I14" s="1">
        <v>1</v>
      </c>
      <c r="J14" s="7">
        <f t="shared" si="0"/>
        <v>776450.00000000012</v>
      </c>
      <c r="K14" s="7">
        <f t="shared" si="3"/>
        <v>0</v>
      </c>
    </row>
    <row r="15" spans="2:11" ht="20.100000000000001" customHeight="1">
      <c r="B15" s="44"/>
      <c r="C15" s="21" t="s">
        <v>6</v>
      </c>
      <c r="D15" s="8" t="s">
        <v>3</v>
      </c>
      <c r="E15" s="22">
        <v>739870</v>
      </c>
      <c r="F15" s="18">
        <v>766000</v>
      </c>
      <c r="G15" s="19">
        <f t="shared" si="1"/>
        <v>1.0353170151513105</v>
      </c>
      <c r="H15" s="20">
        <f t="shared" si="2"/>
        <v>26130</v>
      </c>
      <c r="I15" s="1">
        <v>1</v>
      </c>
      <c r="J15" s="7">
        <f t="shared" si="0"/>
        <v>766000.00000000012</v>
      </c>
      <c r="K15" s="7">
        <f t="shared" si="3"/>
        <v>0</v>
      </c>
    </row>
    <row r="16" spans="2:11" ht="20.100000000000001" customHeight="1" thickBot="1">
      <c r="B16" s="44"/>
      <c r="C16" s="21"/>
      <c r="D16" s="9" t="s">
        <v>4</v>
      </c>
      <c r="E16" s="23">
        <v>734650</v>
      </c>
      <c r="F16" s="25">
        <v>760780</v>
      </c>
      <c r="G16" s="26">
        <f t="shared" si="1"/>
        <v>1.035567957530797</v>
      </c>
      <c r="H16" s="27">
        <f t="shared" si="2"/>
        <v>26130</v>
      </c>
      <c r="I16" s="1">
        <v>6</v>
      </c>
      <c r="J16" s="7">
        <f t="shared" si="0"/>
        <v>760780</v>
      </c>
      <c r="K16" s="7">
        <f t="shared" si="3"/>
        <v>0</v>
      </c>
    </row>
    <row r="17" spans="2:11" ht="20.100000000000001" customHeight="1">
      <c r="B17" s="43" t="s">
        <v>7</v>
      </c>
      <c r="C17" s="28" t="s">
        <v>0</v>
      </c>
      <c r="D17" s="10" t="s">
        <v>1</v>
      </c>
      <c r="E17" s="29">
        <v>738100</v>
      </c>
      <c r="F17" s="30">
        <v>764230</v>
      </c>
      <c r="G17" s="31">
        <f t="shared" si="1"/>
        <v>1.0354017070857608</v>
      </c>
      <c r="H17" s="39">
        <f t="shared" si="2"/>
        <v>26130</v>
      </c>
      <c r="J17" s="7">
        <f t="shared" si="0"/>
        <v>764230.00000000012</v>
      </c>
      <c r="K17" s="7">
        <f t="shared" si="3"/>
        <v>0</v>
      </c>
    </row>
    <row r="18" spans="2:11" ht="20.100000000000001" customHeight="1">
      <c r="B18" s="44"/>
      <c r="C18" s="21" t="s">
        <v>2</v>
      </c>
      <c r="D18" s="8" t="s">
        <v>3</v>
      </c>
      <c r="E18" s="22">
        <v>727650</v>
      </c>
      <c r="F18" s="32">
        <v>753780</v>
      </c>
      <c r="G18" s="19">
        <f t="shared" si="1"/>
        <v>1.0359101216244073</v>
      </c>
      <c r="H18" s="40">
        <f t="shared" si="2"/>
        <v>26130</v>
      </c>
      <c r="J18" s="7">
        <f t="shared" si="0"/>
        <v>753780</v>
      </c>
      <c r="K18" s="7">
        <f t="shared" si="3"/>
        <v>0</v>
      </c>
    </row>
    <row r="19" spans="2:11" ht="20.100000000000001" customHeight="1">
      <c r="B19" s="44"/>
      <c r="C19" s="6"/>
      <c r="D19" s="8" t="s">
        <v>4</v>
      </c>
      <c r="E19" s="22">
        <v>722420</v>
      </c>
      <c r="F19" s="32">
        <v>748550</v>
      </c>
      <c r="G19" s="19">
        <f t="shared" si="1"/>
        <v>1.0361700949586112</v>
      </c>
      <c r="H19" s="40">
        <f t="shared" si="2"/>
        <v>26130</v>
      </c>
      <c r="J19" s="7">
        <f t="shared" si="0"/>
        <v>748549.99999999988</v>
      </c>
      <c r="K19" s="7">
        <f t="shared" si="3"/>
        <v>0</v>
      </c>
    </row>
    <row r="20" spans="2:11" ht="20.100000000000001" customHeight="1">
      <c r="B20" s="44"/>
      <c r="C20" s="9" t="s">
        <v>0</v>
      </c>
      <c r="D20" s="8" t="s">
        <v>1</v>
      </c>
      <c r="E20" s="22">
        <v>727650</v>
      </c>
      <c r="F20" s="32">
        <v>753780</v>
      </c>
      <c r="G20" s="19">
        <f t="shared" si="1"/>
        <v>1.0359101216244073</v>
      </c>
      <c r="H20" s="40">
        <f t="shared" si="2"/>
        <v>26130</v>
      </c>
      <c r="J20" s="7">
        <f t="shared" si="0"/>
        <v>753780</v>
      </c>
      <c r="K20" s="7">
        <f t="shared" si="3"/>
        <v>0</v>
      </c>
    </row>
    <row r="21" spans="2:11" ht="20.100000000000001" customHeight="1">
      <c r="B21" s="44"/>
      <c r="C21" s="21" t="s">
        <v>5</v>
      </c>
      <c r="D21" s="8" t="s">
        <v>3</v>
      </c>
      <c r="E21" s="22">
        <v>717200</v>
      </c>
      <c r="F21" s="32">
        <v>743330</v>
      </c>
      <c r="G21" s="19">
        <f t="shared" si="1"/>
        <v>1.0364333519241495</v>
      </c>
      <c r="H21" s="40">
        <f t="shared" si="2"/>
        <v>26130</v>
      </c>
      <c r="J21" s="7">
        <f t="shared" si="0"/>
        <v>743330</v>
      </c>
      <c r="K21" s="7">
        <f t="shared" si="3"/>
        <v>0</v>
      </c>
    </row>
    <row r="22" spans="2:11" ht="20.100000000000001" customHeight="1">
      <c r="B22" s="44"/>
      <c r="C22" s="21"/>
      <c r="D22" s="9" t="s">
        <v>4</v>
      </c>
      <c r="E22" s="23">
        <v>711970</v>
      </c>
      <c r="F22" s="32">
        <v>738100</v>
      </c>
      <c r="G22" s="19">
        <f t="shared" si="1"/>
        <v>1.0367009845920474</v>
      </c>
      <c r="H22" s="40">
        <f t="shared" si="2"/>
        <v>26130</v>
      </c>
      <c r="J22" s="7">
        <f t="shared" si="0"/>
        <v>738100</v>
      </c>
      <c r="K22" s="7">
        <f t="shared" si="3"/>
        <v>0</v>
      </c>
    </row>
    <row r="23" spans="2:11" ht="20.100000000000001" customHeight="1">
      <c r="B23" s="44"/>
      <c r="C23" s="24" t="s">
        <v>0</v>
      </c>
      <c r="D23" s="8" t="s">
        <v>1</v>
      </c>
      <c r="E23" s="22">
        <v>758990</v>
      </c>
      <c r="F23" s="32">
        <v>785120</v>
      </c>
      <c r="G23" s="19">
        <f t="shared" si="1"/>
        <v>1.0344273310583803</v>
      </c>
      <c r="H23" s="40">
        <f t="shared" si="2"/>
        <v>26130</v>
      </c>
      <c r="J23" s="7">
        <f t="shared" si="0"/>
        <v>785120</v>
      </c>
      <c r="K23" s="7">
        <f t="shared" si="3"/>
        <v>0</v>
      </c>
    </row>
    <row r="24" spans="2:11" ht="20.100000000000001" customHeight="1">
      <c r="B24" s="44"/>
      <c r="C24" s="21" t="s">
        <v>6</v>
      </c>
      <c r="D24" s="8" t="s">
        <v>3</v>
      </c>
      <c r="E24" s="22">
        <v>748550</v>
      </c>
      <c r="F24" s="32">
        <v>774680</v>
      </c>
      <c r="G24" s="19">
        <f t="shared" si="1"/>
        <v>1.0349074878097655</v>
      </c>
      <c r="H24" s="40">
        <f t="shared" si="2"/>
        <v>26130</v>
      </c>
      <c r="J24" s="7">
        <f t="shared" si="0"/>
        <v>774680</v>
      </c>
      <c r="K24" s="7">
        <f t="shared" si="3"/>
        <v>0</v>
      </c>
    </row>
    <row r="25" spans="2:11" ht="20.100000000000001" customHeight="1" thickBot="1">
      <c r="B25" s="45"/>
      <c r="C25" s="33"/>
      <c r="D25" s="11" t="s">
        <v>4</v>
      </c>
      <c r="E25" s="34">
        <v>743320</v>
      </c>
      <c r="F25" s="35">
        <v>769450</v>
      </c>
      <c r="G25" s="36">
        <f t="shared" si="1"/>
        <v>1.0351530969165366</v>
      </c>
      <c r="H25" s="41">
        <f t="shared" si="2"/>
        <v>26130</v>
      </c>
      <c r="J25" s="7">
        <f t="shared" si="0"/>
        <v>769450</v>
      </c>
      <c r="K25" s="7">
        <f t="shared" si="3"/>
        <v>0</v>
      </c>
    </row>
    <row r="26" spans="2:11" ht="20.100000000000001" customHeight="1">
      <c r="B26" s="46" t="s">
        <v>8</v>
      </c>
      <c r="C26" s="28" t="s">
        <v>0</v>
      </c>
      <c r="D26" s="10" t="s">
        <v>1</v>
      </c>
      <c r="E26" s="29">
        <v>762650</v>
      </c>
      <c r="F26" s="18">
        <v>788780</v>
      </c>
      <c r="G26" s="19">
        <f t="shared" si="1"/>
        <v>1.0342621123713367</v>
      </c>
      <c r="H26" s="20">
        <f t="shared" si="2"/>
        <v>26130</v>
      </c>
      <c r="J26" s="7">
        <f t="shared" si="0"/>
        <v>788779.99999999988</v>
      </c>
      <c r="K26" s="7">
        <f t="shared" si="3"/>
        <v>0</v>
      </c>
    </row>
    <row r="27" spans="2:11" ht="20.100000000000001" customHeight="1">
      <c r="B27" s="47"/>
      <c r="C27" s="21" t="s">
        <v>2</v>
      </c>
      <c r="D27" s="8" t="s">
        <v>3</v>
      </c>
      <c r="E27" s="22">
        <v>752210</v>
      </c>
      <c r="F27" s="18">
        <v>778340</v>
      </c>
      <c r="G27" s="19">
        <f t="shared" si="1"/>
        <v>1.0347376397548558</v>
      </c>
      <c r="H27" s="20">
        <f t="shared" si="2"/>
        <v>26130</v>
      </c>
      <c r="J27" s="7">
        <f t="shared" si="0"/>
        <v>778340.00000000012</v>
      </c>
      <c r="K27" s="7">
        <f t="shared" si="3"/>
        <v>0</v>
      </c>
    </row>
    <row r="28" spans="2:11" ht="20.100000000000001" customHeight="1">
      <c r="B28" s="47"/>
      <c r="C28" s="6"/>
      <c r="D28" s="8" t="s">
        <v>4</v>
      </c>
      <c r="E28" s="22">
        <v>746970</v>
      </c>
      <c r="F28" s="18">
        <v>773100</v>
      </c>
      <c r="G28" s="19">
        <f t="shared" si="1"/>
        <v>1.0349813245511867</v>
      </c>
      <c r="H28" s="20">
        <f t="shared" si="2"/>
        <v>26130</v>
      </c>
      <c r="J28" s="7">
        <f t="shared" si="0"/>
        <v>773100</v>
      </c>
      <c r="K28" s="7">
        <f t="shared" si="3"/>
        <v>0</v>
      </c>
    </row>
    <row r="29" spans="2:11" ht="20.100000000000001" customHeight="1">
      <c r="B29" s="47"/>
      <c r="C29" s="9" t="s">
        <v>0</v>
      </c>
      <c r="D29" s="8" t="s">
        <v>1</v>
      </c>
      <c r="E29" s="22">
        <v>752200</v>
      </c>
      <c r="F29" s="18">
        <v>778330</v>
      </c>
      <c r="G29" s="19">
        <f t="shared" si="1"/>
        <v>1.0347381015687318</v>
      </c>
      <c r="H29" s="20">
        <f t="shared" si="2"/>
        <v>26130</v>
      </c>
      <c r="J29" s="7">
        <f t="shared" si="0"/>
        <v>778330.00000000012</v>
      </c>
      <c r="K29" s="7">
        <f t="shared" si="3"/>
        <v>0</v>
      </c>
    </row>
    <row r="30" spans="2:11" ht="20.100000000000001" customHeight="1">
      <c r="B30" s="47"/>
      <c r="C30" s="21" t="s">
        <v>5</v>
      </c>
      <c r="D30" s="8" t="s">
        <v>3</v>
      </c>
      <c r="E30" s="22">
        <v>741760</v>
      </c>
      <c r="F30" s="18">
        <v>767890</v>
      </c>
      <c r="G30" s="19">
        <f t="shared" si="1"/>
        <v>1.0352270276100086</v>
      </c>
      <c r="H30" s="20">
        <f t="shared" si="2"/>
        <v>26130</v>
      </c>
      <c r="J30" s="7">
        <f t="shared" si="0"/>
        <v>767890</v>
      </c>
      <c r="K30" s="7">
        <f t="shared" si="3"/>
        <v>0</v>
      </c>
    </row>
    <row r="31" spans="2:11" ht="20.100000000000001" customHeight="1">
      <c r="B31" s="47"/>
      <c r="C31" s="21"/>
      <c r="D31" s="9" t="s">
        <v>4</v>
      </c>
      <c r="E31" s="23">
        <v>736520</v>
      </c>
      <c r="F31" s="18">
        <v>762650</v>
      </c>
      <c r="G31" s="19">
        <f t="shared" si="1"/>
        <v>1.035477651659154</v>
      </c>
      <c r="H31" s="20">
        <f t="shared" si="2"/>
        <v>26130</v>
      </c>
      <c r="J31" s="7">
        <f t="shared" si="0"/>
        <v>762650.00000000012</v>
      </c>
      <c r="K31" s="7">
        <f t="shared" si="3"/>
        <v>0</v>
      </c>
    </row>
    <row r="32" spans="2:11" ht="20.100000000000001" customHeight="1">
      <c r="B32" s="47"/>
      <c r="C32" s="9" t="s">
        <v>0</v>
      </c>
      <c r="D32" s="8" t="s">
        <v>1</v>
      </c>
      <c r="E32" s="22">
        <v>783560</v>
      </c>
      <c r="F32" s="18">
        <v>809690</v>
      </c>
      <c r="G32" s="19">
        <f t="shared" si="1"/>
        <v>1.0333477972331411</v>
      </c>
      <c r="H32" s="20">
        <f t="shared" si="2"/>
        <v>26130</v>
      </c>
      <c r="J32" s="7">
        <f t="shared" si="0"/>
        <v>809690</v>
      </c>
      <c r="K32" s="7">
        <f t="shared" si="3"/>
        <v>0</v>
      </c>
    </row>
    <row r="33" spans="2:11" ht="20.100000000000001" customHeight="1">
      <c r="B33" s="47"/>
      <c r="C33" s="21" t="s">
        <v>6</v>
      </c>
      <c r="D33" s="8" t="s">
        <v>3</v>
      </c>
      <c r="E33" s="22">
        <v>773110</v>
      </c>
      <c r="F33" s="18">
        <v>799240</v>
      </c>
      <c r="G33" s="19">
        <f t="shared" si="1"/>
        <v>1.033798553892719</v>
      </c>
      <c r="H33" s="20">
        <f t="shared" si="2"/>
        <v>26130</v>
      </c>
      <c r="J33" s="7">
        <f t="shared" si="0"/>
        <v>799240</v>
      </c>
      <c r="K33" s="7">
        <f t="shared" si="3"/>
        <v>0</v>
      </c>
    </row>
    <row r="34" spans="2:11" ht="20.100000000000001" customHeight="1">
      <c r="B34" s="47"/>
      <c r="C34" s="21"/>
      <c r="D34" s="9" t="s">
        <v>4</v>
      </c>
      <c r="E34" s="23">
        <v>767880</v>
      </c>
      <c r="F34" s="18">
        <v>794010</v>
      </c>
      <c r="G34" s="19">
        <f t="shared" si="1"/>
        <v>1.0340287544928894</v>
      </c>
      <c r="H34" s="20">
        <f t="shared" si="2"/>
        <v>26130</v>
      </c>
      <c r="J34" s="7">
        <f t="shared" si="0"/>
        <v>794010</v>
      </c>
      <c r="K34" s="7">
        <f t="shared" si="3"/>
        <v>0</v>
      </c>
    </row>
    <row r="35" spans="2:11" ht="20.100000000000001" customHeight="1">
      <c r="B35" s="47"/>
      <c r="C35" s="9" t="s">
        <v>0</v>
      </c>
      <c r="D35" s="8" t="s">
        <v>1</v>
      </c>
      <c r="E35" s="22">
        <v>804460</v>
      </c>
      <c r="F35" s="18">
        <v>830590</v>
      </c>
      <c r="G35" s="19">
        <f t="shared" si="1"/>
        <v>1.0324814161052134</v>
      </c>
      <c r="H35" s="20">
        <f t="shared" si="2"/>
        <v>26130</v>
      </c>
      <c r="J35" s="7">
        <f t="shared" si="0"/>
        <v>830590</v>
      </c>
      <c r="K35" s="7">
        <f t="shared" si="3"/>
        <v>0</v>
      </c>
    </row>
    <row r="36" spans="2:11" ht="20.100000000000001" customHeight="1">
      <c r="B36" s="47"/>
      <c r="C36" s="21" t="s">
        <v>9</v>
      </c>
      <c r="D36" s="8" t="s">
        <v>3</v>
      </c>
      <c r="E36" s="22">
        <v>794010</v>
      </c>
      <c r="F36" s="18">
        <v>820140</v>
      </c>
      <c r="G36" s="19">
        <f t="shared" si="1"/>
        <v>1.0329089054294027</v>
      </c>
      <c r="H36" s="20">
        <f t="shared" si="2"/>
        <v>26130</v>
      </c>
      <c r="J36" s="7">
        <f t="shared" si="0"/>
        <v>820140</v>
      </c>
      <c r="K36" s="7">
        <f t="shared" si="3"/>
        <v>0</v>
      </c>
    </row>
    <row r="37" spans="2:11" ht="20.100000000000001" customHeight="1" thickBot="1">
      <c r="B37" s="48"/>
      <c r="C37" s="33"/>
      <c r="D37" s="11" t="s">
        <v>4</v>
      </c>
      <c r="E37" s="23">
        <v>788780</v>
      </c>
      <c r="F37" s="25">
        <v>814910</v>
      </c>
      <c r="G37" s="26">
        <f t="shared" si="1"/>
        <v>1.0331271076852862</v>
      </c>
      <c r="H37" s="27">
        <f t="shared" si="2"/>
        <v>26130</v>
      </c>
      <c r="J37" s="7">
        <f t="shared" si="0"/>
        <v>814910</v>
      </c>
      <c r="K37" s="7">
        <f t="shared" si="3"/>
        <v>0</v>
      </c>
    </row>
    <row r="38" spans="2:11" ht="20.100000000000001" customHeight="1">
      <c r="B38" s="49" t="s">
        <v>10</v>
      </c>
      <c r="C38" s="28" t="s">
        <v>0</v>
      </c>
      <c r="D38" s="10" t="s">
        <v>1</v>
      </c>
      <c r="E38" s="29">
        <v>771040</v>
      </c>
      <c r="F38" s="30">
        <v>797160</v>
      </c>
      <c r="G38" s="31">
        <f t="shared" si="1"/>
        <v>1.0338763228885661</v>
      </c>
      <c r="H38" s="39">
        <f t="shared" si="2"/>
        <v>26120</v>
      </c>
      <c r="I38" s="1">
        <v>1</v>
      </c>
      <c r="J38" s="7">
        <f t="shared" si="0"/>
        <v>797160</v>
      </c>
      <c r="K38" s="7">
        <f t="shared" si="3"/>
        <v>0</v>
      </c>
    </row>
    <row r="39" spans="2:11" ht="20.100000000000001" customHeight="1">
      <c r="B39" s="50"/>
      <c r="C39" s="21" t="s">
        <v>9</v>
      </c>
      <c r="D39" s="8" t="s">
        <v>3</v>
      </c>
      <c r="E39" s="22">
        <v>760590</v>
      </c>
      <c r="F39" s="32">
        <v>786710</v>
      </c>
      <c r="G39" s="19">
        <f t="shared" si="1"/>
        <v>1.0343417610013279</v>
      </c>
      <c r="H39" s="40">
        <f t="shared" si="2"/>
        <v>26120</v>
      </c>
      <c r="I39" s="1">
        <v>1</v>
      </c>
      <c r="J39" s="7">
        <f t="shared" si="0"/>
        <v>786710</v>
      </c>
      <c r="K39" s="7">
        <f t="shared" si="3"/>
        <v>0</v>
      </c>
    </row>
    <row r="40" spans="2:11" ht="20.100000000000001" customHeight="1" thickBot="1">
      <c r="B40" s="51"/>
      <c r="C40" s="33"/>
      <c r="D40" s="11" t="s">
        <v>4</v>
      </c>
      <c r="E40" s="34">
        <v>755360</v>
      </c>
      <c r="F40" s="35">
        <v>781480</v>
      </c>
      <c r="G40" s="36">
        <f t="shared" si="1"/>
        <v>1.0345795382334251</v>
      </c>
      <c r="H40" s="41">
        <f t="shared" si="2"/>
        <v>26120</v>
      </c>
      <c r="I40" s="1">
        <v>6</v>
      </c>
      <c r="J40" s="7">
        <f t="shared" si="0"/>
        <v>781480</v>
      </c>
      <c r="K40" s="7">
        <f t="shared" si="3"/>
        <v>0</v>
      </c>
    </row>
    <row r="41" spans="2:11" ht="20.100000000000001" customHeight="1">
      <c r="B41" s="49" t="s">
        <v>11</v>
      </c>
      <c r="C41" s="28" t="s">
        <v>0</v>
      </c>
      <c r="D41" s="10" t="s">
        <v>1</v>
      </c>
      <c r="E41" s="29">
        <v>779860</v>
      </c>
      <c r="F41" s="37">
        <v>805980</v>
      </c>
      <c r="G41" s="31">
        <f t="shared" si="1"/>
        <v>1.0334931910855794</v>
      </c>
      <c r="H41" s="20">
        <f t="shared" si="2"/>
        <v>26120</v>
      </c>
      <c r="J41" s="7">
        <f t="shared" si="0"/>
        <v>805979.99999999988</v>
      </c>
      <c r="K41" s="7">
        <f t="shared" si="3"/>
        <v>0</v>
      </c>
    </row>
    <row r="42" spans="2:11" ht="20.100000000000001" customHeight="1">
      <c r="B42" s="50"/>
      <c r="C42" s="21" t="s">
        <v>9</v>
      </c>
      <c r="D42" s="8" t="s">
        <v>3</v>
      </c>
      <c r="E42" s="22">
        <v>769410</v>
      </c>
      <c r="F42" s="18">
        <v>795530</v>
      </c>
      <c r="G42" s="19">
        <f t="shared" si="1"/>
        <v>1.0339480900950078</v>
      </c>
      <c r="H42" s="20">
        <f t="shared" si="2"/>
        <v>26120</v>
      </c>
      <c r="J42" s="7">
        <f t="shared" si="0"/>
        <v>795529.99999999988</v>
      </c>
      <c r="K42" s="7">
        <f t="shared" si="3"/>
        <v>0</v>
      </c>
    </row>
    <row r="43" spans="2:11" ht="20.100000000000001" customHeight="1" thickBot="1">
      <c r="B43" s="51"/>
      <c r="C43" s="33"/>
      <c r="D43" s="11" t="s">
        <v>4</v>
      </c>
      <c r="E43" s="34">
        <v>764180</v>
      </c>
      <c r="F43" s="38">
        <v>790300</v>
      </c>
      <c r="G43" s="36">
        <f t="shared" si="1"/>
        <v>1.0341804286948102</v>
      </c>
      <c r="H43" s="42">
        <f t="shared" si="2"/>
        <v>26120</v>
      </c>
      <c r="J43" s="7">
        <f t="shared" si="0"/>
        <v>790300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단가조정내역(19.5.8)</vt:lpstr>
      <vt:lpstr>'단가조정내역(19.5.8)'!Print_Area</vt:lpstr>
    </vt:vector>
  </TitlesOfParts>
  <Company>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2019-05-29T07:06:29Z</dcterms:modified>
</cp:coreProperties>
</file>